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ser-Audit\Audit-Paper - สำนักฯ 2\งบการเงินปี [2569-2026]\ตลาดหลักทรัพย์ (มหาชนและบริษัทในเครือ)\ไตรมาส 1 [31 มีนาคม 2569]\บริหารและพัฒนาเพื่อการอนุรักษ์สิ่งแวดล้อม Q1_2569\"/>
    </mc:Choice>
  </mc:AlternateContent>
  <xr:revisionPtr revIDLastSave="0" documentId="13_ncr:1_{99EE1277-477B-414A-BA1D-85F3F485BB04}" xr6:coauthVersionLast="47" xr6:coauthVersionMax="47" xr10:uidLastSave="{00000000-0000-0000-0000-000000000000}"/>
  <bookViews>
    <workbookView xWindow="1668" yWindow="72" windowWidth="20376" windowHeight="12012" tabRatio="841" activeTab="4" xr2:uid="{00000000-000D-0000-FFFF-FFFF00000000}"/>
  </bookViews>
  <sheets>
    <sheet name="Statement of Financial Position" sheetId="22" r:id="rId1"/>
    <sheet name="Statements of Comprehensive" sheetId="28" r:id="rId2"/>
    <sheet name="Statements of Changes (Conso)" sheetId="29" r:id="rId3"/>
    <sheet name="Statement of Change (Separate)" sheetId="30" r:id="rId4"/>
    <sheet name="Cash Flows" sheetId="21" r:id="rId5"/>
  </sheets>
  <definedNames>
    <definedName name="_xlnm.Print_Area" localSheetId="4">'Cash Flows'!$A$1:$N$86</definedName>
    <definedName name="_xlnm.Print_Area" localSheetId="3">'Statement of Change (Separate)'!$A$1:$U$32</definedName>
    <definedName name="_xlnm.Print_Area" localSheetId="0">'Statement of Financial Position'!$A$1:$O$111</definedName>
    <definedName name="_xlnm.Print_Area" localSheetId="2">'Statements of Changes (Conso)'!$A$1:$Y$33</definedName>
    <definedName name="_xlnm.Print_Area" localSheetId="1">'Statements of Comprehensive'!$A$1:$M$42</definedName>
  </definedNames>
  <calcPr calcId="191029"/>
</workbook>
</file>

<file path=xl/calcChain.xml><?xml version="1.0" encoding="utf-8"?>
<calcChain xmlns="http://schemas.openxmlformats.org/spreadsheetml/2006/main">
  <c r="K108" i="22" l="1"/>
  <c r="O66" i="22"/>
  <c r="O67" i="22" s="1"/>
  <c r="K66" i="22"/>
  <c r="K67" i="22" s="1"/>
</calcChain>
</file>

<file path=xl/sharedStrings.xml><?xml version="1.0" encoding="utf-8"?>
<sst xmlns="http://schemas.openxmlformats.org/spreadsheetml/2006/main" count="338" uniqueCount="205">
  <si>
    <t>STATEMENTS OF FINANCIAL POSITION</t>
  </si>
  <si>
    <t>Thousand Baht</t>
  </si>
  <si>
    <t>Consolidated financial statements</t>
  </si>
  <si>
    <t>Separate financial statements</t>
  </si>
  <si>
    <t>ASSETS</t>
  </si>
  <si>
    <t>STATEMENTS OF FINANCIAL POSITION (CONT.)</t>
  </si>
  <si>
    <t>LIABILITIES AND SHAREHOLDERS' EQUITY</t>
  </si>
  <si>
    <t>Current assets</t>
  </si>
  <si>
    <t>Cash and cash equivalents</t>
  </si>
  <si>
    <t xml:space="preserve">Trade and other current receivables </t>
  </si>
  <si>
    <t>Total current assets</t>
  </si>
  <si>
    <t>Non-current assets</t>
  </si>
  <si>
    <t>Total non-current assets</t>
  </si>
  <si>
    <t>Investment property</t>
  </si>
  <si>
    <t>Property, plant and equipment</t>
  </si>
  <si>
    <t>Deferred tax assets</t>
  </si>
  <si>
    <t>Right-of-use assets</t>
  </si>
  <si>
    <t>Current liabilities</t>
  </si>
  <si>
    <t>Non-current liabilities</t>
  </si>
  <si>
    <t>Total current liabilities</t>
  </si>
  <si>
    <t>Trade and other current payables</t>
  </si>
  <si>
    <t>Total non-current liabilities</t>
  </si>
  <si>
    <t>Shareholders’ equity</t>
  </si>
  <si>
    <t>Authorized share capital</t>
  </si>
  <si>
    <t>Share capital</t>
  </si>
  <si>
    <t>Issued and paid share capital</t>
  </si>
  <si>
    <t>Share premium on ordinary shares</t>
  </si>
  <si>
    <t>Appropriated</t>
  </si>
  <si>
    <t>Legal reserve</t>
  </si>
  <si>
    <t>Unappropriated</t>
  </si>
  <si>
    <t>STATEMENTS OF COMPREHENSIVE INCOME</t>
  </si>
  <si>
    <t>STATEMENTS OF CHANGES IN SHAREHOLDERS' EQUITY</t>
  </si>
  <si>
    <t>STATEMENTS OF CHANGES IN SHAREHOLDERS' EQUITY (CONT.)</t>
  </si>
  <si>
    <t xml:space="preserve">STATEMENTS OF CASH FLOWS </t>
  </si>
  <si>
    <t>Revenues</t>
  </si>
  <si>
    <t>Total revenues</t>
  </si>
  <si>
    <t>Expenses</t>
  </si>
  <si>
    <t>Total expenses</t>
  </si>
  <si>
    <t>Finance costs</t>
  </si>
  <si>
    <t>Other comprehensive income</t>
  </si>
  <si>
    <t xml:space="preserve">     </t>
  </si>
  <si>
    <t>Total shareholders' equity</t>
  </si>
  <si>
    <t>Total liabilities and shareholders' equity</t>
  </si>
  <si>
    <t>Total liabilities</t>
  </si>
  <si>
    <t>Total assets</t>
  </si>
  <si>
    <t>Cash flows from operating activities</t>
  </si>
  <si>
    <t>Net increase (decrease) in cash and cash equivalents</t>
  </si>
  <si>
    <t>Cash flows from financing activities</t>
  </si>
  <si>
    <t>Cash flows from investing activities</t>
  </si>
  <si>
    <t>Interest received</t>
  </si>
  <si>
    <t>Cash paid for lease liabilities</t>
  </si>
  <si>
    <t>Intangible assets</t>
  </si>
  <si>
    <t>Other current financial assets</t>
  </si>
  <si>
    <t>Current portion of lease liabilities</t>
  </si>
  <si>
    <t xml:space="preserve">Share premium </t>
  </si>
  <si>
    <t>Retained earnings (deficits)</t>
  </si>
  <si>
    <t xml:space="preserve">Total </t>
  </si>
  <si>
    <t>shares</t>
  </si>
  <si>
    <t>STATEMENTS OF CASH FLOWS (CONT.)</t>
  </si>
  <si>
    <t>shareholders' equity</t>
  </si>
  <si>
    <t>in subsidiary</t>
  </si>
  <si>
    <t>Net cash provided by (used in) financing activities</t>
  </si>
  <si>
    <t>Notes</t>
  </si>
  <si>
    <t>Supplement disclosure of cash flows information</t>
  </si>
  <si>
    <t>Non-cash transaction:</t>
  </si>
  <si>
    <t>Other incomes</t>
  </si>
  <si>
    <t xml:space="preserve">Investments in subsidiaries </t>
  </si>
  <si>
    <t>Issued and</t>
  </si>
  <si>
    <t xml:space="preserve">paid-up </t>
  </si>
  <si>
    <t xml:space="preserve"> shares capital</t>
  </si>
  <si>
    <t>Net cash provided by (used in) operating activities</t>
  </si>
  <si>
    <t>Net cash provided by (used in) investing activities</t>
  </si>
  <si>
    <t>Inventories</t>
  </si>
  <si>
    <r>
      <t>"</t>
    </r>
    <r>
      <rPr>
        <b/>
        <u/>
        <sz val="16"/>
        <rFont val="Angsana New"/>
        <family val="1"/>
      </rPr>
      <t>UNAUDITED</t>
    </r>
    <r>
      <rPr>
        <b/>
        <sz val="16"/>
        <rFont val="Angsana New"/>
        <family val="1"/>
      </rPr>
      <t>"</t>
    </r>
  </si>
  <si>
    <r>
      <t>"</t>
    </r>
    <r>
      <rPr>
        <b/>
        <u/>
        <sz val="16"/>
        <rFont val="Angsana New"/>
        <family val="1"/>
      </rPr>
      <t>REVIEWED</t>
    </r>
    <r>
      <rPr>
        <b/>
        <sz val="16"/>
        <rFont val="Angsana New"/>
        <family val="1"/>
      </rPr>
      <t>"</t>
    </r>
  </si>
  <si>
    <t>AS AT MARCH 31, 2026</t>
  </si>
  <si>
    <t>As at March</t>
  </si>
  <si>
    <t>As at December</t>
  </si>
  <si>
    <t>31, 2025</t>
  </si>
  <si>
    <t>31, 2026</t>
  </si>
  <si>
    <t>4.4, 5</t>
  </si>
  <si>
    <t>FOR THE THREE-MONTH PERIOD ENDED MARCH 31, 2026</t>
  </si>
  <si>
    <t>Beginning balance as at January 1, 2025</t>
  </si>
  <si>
    <t>Ending balance as at March 31, 2025</t>
  </si>
  <si>
    <t>Beginning balance as at January 1, 2026</t>
  </si>
  <si>
    <t>Ending balance as at March 31, 2026</t>
  </si>
  <si>
    <t>Profit for the period</t>
  </si>
  <si>
    <t>Cash and cash equivalents - beginning of period</t>
  </si>
  <si>
    <t>Cash and cash equivalents - ending of period</t>
  </si>
  <si>
    <t>Current contract assets</t>
  </si>
  <si>
    <t>Short-term loan to related party</t>
  </si>
  <si>
    <t>Current portion of long-term loan to related party</t>
  </si>
  <si>
    <t>Real estate development costs</t>
  </si>
  <si>
    <t>Investments in joint venture</t>
  </si>
  <si>
    <t>Land held for development</t>
  </si>
  <si>
    <t xml:space="preserve">Deposits at financial institution pledged </t>
  </si>
  <si>
    <t>as collaterals</t>
  </si>
  <si>
    <t xml:space="preserve">Long-term loan to related party </t>
  </si>
  <si>
    <t>15.1</t>
  </si>
  <si>
    <t>Short-term loan from financial institution</t>
  </si>
  <si>
    <t>Security deposit under sales management agreement</t>
  </si>
  <si>
    <t>Corporate income tax payable</t>
  </si>
  <si>
    <t>Provision costs for landfill capping</t>
  </si>
  <si>
    <t xml:space="preserve">1,122,297,625 ordinary shares, Baht 1.00 each  </t>
  </si>
  <si>
    <t>Treasury shares</t>
  </si>
  <si>
    <t>Other component of shareholders' equity</t>
  </si>
  <si>
    <t>4.4, 19</t>
  </si>
  <si>
    <t>15.2</t>
  </si>
  <si>
    <t>17.2</t>
  </si>
  <si>
    <t>Treasury shares reserve</t>
  </si>
  <si>
    <t>Total equity holders of the parent company</t>
  </si>
  <si>
    <t xml:space="preserve">Revenues from sales and services - service and </t>
  </si>
  <si>
    <t>treatment of industrial waste business</t>
  </si>
  <si>
    <t>Revenues from sales and services - other business</t>
  </si>
  <si>
    <t>Gain from sales of Investment property</t>
  </si>
  <si>
    <t xml:space="preserve">Costs of sales and services - service and </t>
  </si>
  <si>
    <t>Costs of sales and services - other business</t>
  </si>
  <si>
    <t>Admimistrative expenses</t>
  </si>
  <si>
    <t xml:space="preserve">Share of profit of joint venture accounted for </t>
  </si>
  <si>
    <t>using the equity method</t>
  </si>
  <si>
    <t>on ordinary shares</t>
  </si>
  <si>
    <t>Appropriated for</t>
  </si>
  <si>
    <t xml:space="preserve"> treasury</t>
  </si>
  <si>
    <t xml:space="preserve"> shares  reserve</t>
  </si>
  <si>
    <t>Treasury</t>
  </si>
  <si>
    <t xml:space="preserve">Other component of </t>
  </si>
  <si>
    <t>Other comprehensive</t>
  </si>
  <si>
    <t xml:space="preserve">Loss from remeasurement </t>
  </si>
  <si>
    <t>of equity investment at</t>
  </si>
  <si>
    <t>fair value through other</t>
  </si>
  <si>
    <t xml:space="preserve"> the equity holders</t>
  </si>
  <si>
    <t xml:space="preserve">Total equity </t>
  </si>
  <si>
    <t>attributable</t>
  </si>
  <si>
    <t xml:space="preserve">of the parent </t>
  </si>
  <si>
    <t>company</t>
  </si>
  <si>
    <t>Non - controlling</t>
  </si>
  <si>
    <t>interests</t>
  </si>
  <si>
    <t>Notes to the interim financial statements form an integral part of these interim financial statements.</t>
  </si>
  <si>
    <t>Depreciation and amortization</t>
  </si>
  <si>
    <t>Gain on lease modification</t>
  </si>
  <si>
    <t>Gain on sales of investment in subsidiary</t>
  </si>
  <si>
    <t>Impairment loss of leasehold improvement</t>
  </si>
  <si>
    <t>Interest income</t>
  </si>
  <si>
    <t>Finance cost</t>
  </si>
  <si>
    <t xml:space="preserve">Profit from operating activities before change in </t>
  </si>
  <si>
    <t>Decrease (Increase) in operating assets</t>
  </si>
  <si>
    <t>Trade and other current receivables</t>
  </si>
  <si>
    <t>Increase (Decrease) in operating liabilities</t>
  </si>
  <si>
    <t>Interest paid</t>
  </si>
  <si>
    <t>Cash received from short-term loans to related party</t>
  </si>
  <si>
    <t>Cash received from long-term loans to related party</t>
  </si>
  <si>
    <t>Cash paid for purchase of property, plant and equipment</t>
  </si>
  <si>
    <t>Cash paid for purchase of intangible assets</t>
  </si>
  <si>
    <t xml:space="preserve">Cash received from decrease share capital of investment </t>
  </si>
  <si>
    <t xml:space="preserve">Cash received from short-term loans  from </t>
  </si>
  <si>
    <t>financial institution</t>
  </si>
  <si>
    <t xml:space="preserve">Payable for purchase of assets </t>
  </si>
  <si>
    <t xml:space="preserve">Receivable from sale of investment in subsidiary </t>
  </si>
  <si>
    <t>and equipment</t>
  </si>
  <si>
    <t xml:space="preserve">GENERAL ENVIRONMENTAL CONSERVATION PUBLIC COMPANY LIMITED AND ITS SUBSIDIARIES </t>
  </si>
  <si>
    <t xml:space="preserve">GENERAL ENVIRONMENTAL CONSERVATION PUBLIC COMPANY LIMITED </t>
  </si>
  <si>
    <t xml:space="preserve">AND ITS SUBSIDIARIES </t>
  </si>
  <si>
    <t>Provision for employee benefit</t>
  </si>
  <si>
    <t>23</t>
  </si>
  <si>
    <t>Tax expense</t>
  </si>
  <si>
    <t>Profit from operating activities</t>
  </si>
  <si>
    <t>Items that will not be 
reclassified to profit or loss</t>
  </si>
  <si>
    <t xml:space="preserve">losses on investment in equity designated at fair value 
</t>
  </si>
  <si>
    <t>through other comprehensive income</t>
  </si>
  <si>
    <t>Earning per share (Baht)</t>
  </si>
  <si>
    <t>Basic earning per share</t>
  </si>
  <si>
    <t>Adjust items that profit is cash received (paid)</t>
  </si>
  <si>
    <t>Expected credit loss</t>
  </si>
  <si>
    <t>Gain on sales of property, plant and equipment</t>
  </si>
  <si>
    <t>operating assets and liabilities</t>
  </si>
  <si>
    <t>Cash paid for short-term loans to related party</t>
  </si>
  <si>
    <t>Cash paid for land held for development</t>
  </si>
  <si>
    <t>LIABILITIES AND SHAREHOLDERS' EQUITY (CONT.)</t>
  </si>
  <si>
    <t>Lease liabilities</t>
  </si>
  <si>
    <t>Impairment loss on investment in subsidiary</t>
  </si>
  <si>
    <t>Gain on other financial assets</t>
  </si>
  <si>
    <t>Net cash provided by operating activities</t>
  </si>
  <si>
    <t>Cash received from sales of property, plant and equipment</t>
  </si>
  <si>
    <t>Other non-current financial assets</t>
  </si>
  <si>
    <t>Other non-current assets</t>
  </si>
  <si>
    <t>Other non-current liabilities</t>
  </si>
  <si>
    <t>Non-controlling interest</t>
  </si>
  <si>
    <t>Distribution costs</t>
  </si>
  <si>
    <t>Profit before income tax expenses</t>
  </si>
  <si>
    <t>Other comprehensive income (expense) for the period</t>
  </si>
  <si>
    <t>Total other comprehensive income (expense) for the period</t>
  </si>
  <si>
    <t>Equity attributable to owners of the parent</t>
  </si>
  <si>
    <t xml:space="preserve"> income</t>
  </si>
  <si>
    <t>comprehensive income</t>
  </si>
  <si>
    <t>Other comprehensive income for the period</t>
  </si>
  <si>
    <t>Other comprehensive income (expense)</t>
  </si>
  <si>
    <t xml:space="preserve">comprehensive income </t>
  </si>
  <si>
    <t>Profit before income tax expenses for the period</t>
  </si>
  <si>
    <t>Loss from written-off witholding tax</t>
  </si>
  <si>
    <t>Employee benefit expense</t>
  </si>
  <si>
    <t>Cash paid for provision for employee benefit</t>
  </si>
  <si>
    <t>Income tax expense paid</t>
  </si>
  <si>
    <t>Cash paid for short-term loans from financial institution</t>
  </si>
  <si>
    <t xml:space="preserve">Transfer in investment property from property, plant </t>
  </si>
  <si>
    <t>Cash received from sales of investment in subsidiary-net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</si>
</sst>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87" formatCode="#,##0_ ;\-#,##0\ "/>
    <numFmt numFmtId="188" formatCode="#,##0;\(#,##0\)"/>
    <numFmt numFmtId="189" formatCode="_-* #,##0.0_-;\-* #,##0.0_-;_-* &quot;-&quot;??_-;_-@_-"/>
    <numFmt numFmtId="190" formatCode="_-* #,##0_-;\-* #,##0_-;_-* &quot;-&quot;??_-;_-@_-"/>
    <numFmt numFmtId="191" formatCode="#,##0\ ;\(#,##0\);&quot;-  &quot;\ \ \ "/>
    <numFmt numFmtId="192" formatCode="#,##0.00\ ;\(#,##0.00\);&quot;-  &quot;\ \ \ "/>
    <numFmt numFmtId="193" formatCode="_-* #,##0.00000_-;\-* #,##0.00000_-;_-* &quot;-&quot;?????_-;_-@_-"/>
    <numFmt numFmtId="194" formatCode="#,##0\ ;\(#,##0\);&quot;- &quot;\ \ \ "/>
    <numFmt numFmtId="195" formatCode="#,##0\ ;\(#,##0\);&quot;-   &quot;\ \ \ "/>
    <numFmt numFmtId="196" formatCode="#,##0.000\ ;\(#,##0.000\);&quot;-   &quot;\ \ \ "/>
    <numFmt numFmtId="197" formatCode="#,##0.00\ ;\(#,##0.00\);&quot;-   &quot;\ \ 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sz val="12"/>
      <name val="Angsana New"/>
      <family val="1"/>
    </font>
    <font>
      <sz val="14"/>
      <name val="Angsana New"/>
      <family val="1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4"/>
      <name val="Cordia New"/>
      <family val="2"/>
    </font>
    <font>
      <sz val="13"/>
      <color indexed="8"/>
      <name val="Angsana New"/>
      <family val="1"/>
    </font>
    <font>
      <b/>
      <sz val="13"/>
      <color indexed="8"/>
      <name val="Angsana New"/>
      <family val="1"/>
    </font>
    <font>
      <sz val="13"/>
      <name val="Angsana New"/>
      <family val="1"/>
    </font>
    <font>
      <sz val="10"/>
      <name val="Courier"/>
      <family val="3"/>
      <charset val="222"/>
    </font>
    <font>
      <b/>
      <sz val="13"/>
      <name val="Angsana New"/>
      <family val="1"/>
    </font>
    <font>
      <sz val="10"/>
      <name val="Angsana New"/>
      <family val="1"/>
    </font>
    <font>
      <u/>
      <sz val="10"/>
      <name val="Angsana New"/>
      <family val="1"/>
    </font>
    <font>
      <sz val="10"/>
      <color indexed="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NumberFormat="0" applyFont="0" applyFill="0" applyBorder="0" applyProtection="0"/>
    <xf numFmtId="43" fontId="8" fillId="0" borderId="0" applyNumberFormat="0" applyFont="0" applyFill="0" applyBorder="0" applyProtection="0"/>
    <xf numFmtId="43" fontId="12" fillId="0" borderId="0" applyNumberFormat="0" applyFont="0" applyFill="0" applyBorder="0" applyProtection="0"/>
    <xf numFmtId="39" fontId="16" fillId="0" borderId="0"/>
    <xf numFmtId="0" fontId="1" fillId="0" borderId="0"/>
    <xf numFmtId="43" fontId="1" fillId="0" borderId="0" applyNumberFormat="0" applyFont="0" applyFill="0" applyBorder="0" applyProtection="0"/>
  </cellStyleXfs>
  <cellXfs count="153">
    <xf numFmtId="0" fontId="0" fillId="0" borderId="0" xfId="0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89" fontId="15" fillId="0" borderId="0" xfId="1" applyNumberFormat="1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15" fillId="0" borderId="0" xfId="0" quotePrefix="1" applyFont="1" applyAlignment="1">
      <alignment vertical="center"/>
    </xf>
    <xf numFmtId="193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189" fontId="13" fillId="0" borderId="0" xfId="1" applyNumberFormat="1" applyFont="1" applyFill="1" applyAlignment="1">
      <alignment horizontal="right" vertical="center"/>
    </xf>
    <xf numFmtId="195" fontId="13" fillId="0" borderId="0" xfId="1" applyNumberFormat="1" applyFont="1" applyFill="1" applyBorder="1" applyAlignment="1">
      <alignment vertical="center"/>
    </xf>
    <xf numFmtId="195" fontId="13" fillId="0" borderId="0" xfId="1" applyNumberFormat="1" applyFont="1" applyFill="1" applyAlignment="1">
      <alignment vertical="center"/>
    </xf>
    <xf numFmtId="195" fontId="13" fillId="0" borderId="0" xfId="0" applyNumberFormat="1" applyFont="1" applyAlignment="1">
      <alignment vertical="center"/>
    </xf>
    <xf numFmtId="195" fontId="13" fillId="0" borderId="4" xfId="1" applyNumberFormat="1" applyFont="1" applyFill="1" applyBorder="1" applyAlignment="1">
      <alignment vertical="center"/>
    </xf>
    <xf numFmtId="195" fontId="15" fillId="0" borderId="4" xfId="1" applyNumberFormat="1" applyFont="1" applyFill="1" applyBorder="1" applyAlignment="1">
      <alignment vertical="center"/>
    </xf>
    <xf numFmtId="195" fontId="15" fillId="0" borderId="0" xfId="1" applyNumberFormat="1" applyFont="1" applyFill="1" applyBorder="1" applyAlignment="1">
      <alignment vertical="center"/>
    </xf>
    <xf numFmtId="190" fontId="13" fillId="0" borderId="0" xfId="1" quotePrefix="1" applyNumberFormat="1" applyFont="1" applyFill="1" applyAlignment="1">
      <alignment horizontal="right" vertical="center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95" fontId="13" fillId="0" borderId="1" xfId="1" applyNumberFormat="1" applyFont="1" applyFill="1" applyBorder="1" applyAlignment="1">
      <alignment vertical="center"/>
    </xf>
    <xf numFmtId="0" fontId="15" fillId="0" borderId="0" xfId="5" applyFont="1" applyAlignment="1">
      <alignment vertical="center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187" fontId="15" fillId="0" borderId="0" xfId="1" applyNumberFormat="1" applyFont="1" applyFill="1" applyAlignment="1">
      <alignment vertical="top"/>
    </xf>
    <xf numFmtId="191" fontId="15" fillId="0" borderId="0" xfId="1" applyNumberFormat="1" applyFont="1" applyFill="1" applyAlignment="1">
      <alignment vertical="top"/>
    </xf>
    <xf numFmtId="191" fontId="15" fillId="0" borderId="0" xfId="0" applyNumberFormat="1" applyFont="1" applyAlignment="1">
      <alignment vertical="top"/>
    </xf>
    <xf numFmtId="191" fontId="15" fillId="0" borderId="0" xfId="1" applyNumberFormat="1" applyFont="1" applyFill="1" applyBorder="1" applyAlignment="1">
      <alignment vertical="top"/>
    </xf>
    <xf numFmtId="0" fontId="15" fillId="0" borderId="0" xfId="0" quotePrefix="1" applyFont="1" applyAlignment="1">
      <alignment vertical="top"/>
    </xf>
    <xf numFmtId="191" fontId="15" fillId="0" borderId="1" xfId="1" applyNumberFormat="1" applyFont="1" applyFill="1" applyBorder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quotePrefix="1" applyFont="1" applyAlignment="1">
      <alignment vertical="top"/>
    </xf>
    <xf numFmtId="0" fontId="3" fillId="0" borderId="0" xfId="1" applyNumberFormat="1" applyFont="1" applyFill="1" applyAlignment="1">
      <alignment vertical="top"/>
    </xf>
    <xf numFmtId="0" fontId="15" fillId="0" borderId="0" xfId="0" applyFont="1" applyAlignment="1">
      <alignment horizontal="right" vertical="top"/>
    </xf>
    <xf numFmtId="0" fontId="15" fillId="0" borderId="0" xfId="1" applyNumberFormat="1" applyFont="1" applyFill="1" applyAlignment="1">
      <alignment vertical="top"/>
    </xf>
    <xf numFmtId="190" fontId="15" fillId="0" borderId="0" xfId="1" applyNumberFormat="1" applyFont="1" applyFill="1" applyAlignment="1">
      <alignment vertical="top"/>
    </xf>
    <xf numFmtId="190" fontId="15" fillId="0" borderId="0" xfId="1" applyNumberFormat="1" applyFont="1" applyFill="1" applyAlignment="1">
      <alignment horizontal="right" vertical="top"/>
    </xf>
    <xf numFmtId="1" fontId="15" fillId="0" borderId="0" xfId="1" applyNumberFormat="1" applyFont="1" applyFill="1" applyAlignment="1">
      <alignment vertical="top"/>
    </xf>
    <xf numFmtId="190" fontId="15" fillId="0" borderId="0" xfId="0" applyNumberFormat="1" applyFont="1" applyAlignment="1">
      <alignment vertical="top"/>
    </xf>
    <xf numFmtId="190" fontId="15" fillId="0" borderId="0" xfId="1" applyNumberFormat="1" applyFont="1" applyFill="1" applyBorder="1" applyAlignment="1">
      <alignment vertical="top"/>
    </xf>
    <xf numFmtId="190" fontId="15" fillId="0" borderId="1" xfId="1" applyNumberFormat="1" applyFont="1" applyFill="1" applyBorder="1" applyAlignment="1">
      <alignment vertical="top"/>
    </xf>
    <xf numFmtId="43" fontId="15" fillId="0" borderId="0" xfId="1" applyFont="1" applyFill="1" applyAlignment="1">
      <alignment horizontal="right" vertical="top"/>
    </xf>
    <xf numFmtId="190" fontId="15" fillId="0" borderId="4" xfId="1" applyNumberFormat="1" applyFont="1" applyFill="1" applyBorder="1" applyAlignment="1">
      <alignment vertical="top"/>
    </xf>
    <xf numFmtId="188" fontId="15" fillId="0" borderId="0" xfId="0" applyNumberFormat="1" applyFont="1" applyAlignment="1">
      <alignment horizontal="left" vertical="top"/>
    </xf>
    <xf numFmtId="190" fontId="15" fillId="0" borderId="3" xfId="1" applyNumberFormat="1" applyFont="1" applyFill="1" applyBorder="1" applyAlignment="1">
      <alignment vertical="top"/>
    </xf>
    <xf numFmtId="188" fontId="5" fillId="0" borderId="0" xfId="0" applyNumberFormat="1" applyFont="1" applyAlignment="1">
      <alignment horizontal="left" vertical="top"/>
    </xf>
    <xf numFmtId="187" fontId="15" fillId="0" borderId="0" xfId="1" applyNumberFormat="1" applyFont="1" applyFill="1" applyBorder="1" applyAlignment="1">
      <alignment vertical="top"/>
    </xf>
    <xf numFmtId="188" fontId="15" fillId="0" borderId="0" xfId="1" applyNumberFormat="1" applyFont="1" applyFill="1" applyBorder="1" applyAlignment="1">
      <alignment vertical="top"/>
    </xf>
    <xf numFmtId="190" fontId="15" fillId="0" borderId="0" xfId="1" applyNumberFormat="1" applyFont="1" applyFill="1" applyBorder="1" applyAlignment="1">
      <alignment horizontal="right" vertical="top"/>
    </xf>
    <xf numFmtId="189" fontId="15" fillId="0" borderId="0" xfId="1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right" vertical="top" wrapText="1"/>
    </xf>
    <xf numFmtId="192" fontId="15" fillId="0" borderId="0" xfId="1" applyNumberFormat="1" applyFont="1" applyFill="1" applyAlignment="1">
      <alignment vertical="top"/>
    </xf>
    <xf numFmtId="192" fontId="15" fillId="0" borderId="0" xfId="0" applyNumberFormat="1" applyFont="1" applyAlignment="1">
      <alignment vertical="top"/>
    </xf>
    <xf numFmtId="1" fontId="15" fillId="0" borderId="0" xfId="1" applyNumberFormat="1" applyFont="1" applyFill="1" applyBorder="1" applyAlignment="1">
      <alignment horizontal="right" vertical="top"/>
    </xf>
    <xf numFmtId="191" fontId="15" fillId="0" borderId="4" xfId="0" applyNumberFormat="1" applyFont="1" applyBorder="1" applyAlignment="1">
      <alignment vertical="top"/>
    </xf>
    <xf numFmtId="188" fontId="15" fillId="0" borderId="0" xfId="0" applyNumberFormat="1" applyFont="1" applyAlignment="1">
      <alignment vertical="top"/>
    </xf>
    <xf numFmtId="188" fontId="15" fillId="0" borderId="0" xfId="1" applyNumberFormat="1" applyFont="1" applyFill="1" applyAlignment="1">
      <alignment vertical="top"/>
    </xf>
    <xf numFmtId="187" fontId="15" fillId="0" borderId="0" xfId="1" applyNumberFormat="1" applyFont="1" applyFill="1" applyBorder="1" applyAlignment="1">
      <alignment horizontal="right" vertical="top"/>
    </xf>
    <xf numFmtId="190" fontId="15" fillId="0" borderId="5" xfId="1" applyNumberFormat="1" applyFont="1" applyFill="1" applyBorder="1" applyAlignment="1">
      <alignment vertical="top"/>
    </xf>
    <xf numFmtId="43" fontId="15" fillId="0" borderId="0" xfId="1" applyNumberFormat="1" applyFont="1" applyFill="1" applyBorder="1" applyAlignment="1">
      <alignment vertical="top"/>
    </xf>
    <xf numFmtId="43" fontId="15" fillId="0" borderId="0" xfId="1" applyNumberFormat="1" applyFont="1" applyFill="1" applyAlignment="1">
      <alignment vertical="top"/>
    </xf>
    <xf numFmtId="43" fontId="15" fillId="0" borderId="0" xfId="0" applyNumberFormat="1" applyFont="1" applyAlignment="1">
      <alignment vertical="top"/>
    </xf>
    <xf numFmtId="194" fontId="15" fillId="0" borderId="0" xfId="0" applyNumberFormat="1" applyFont="1" applyAlignment="1">
      <alignment vertical="top"/>
    </xf>
    <xf numFmtId="43" fontId="15" fillId="0" borderId="0" xfId="1" applyNumberFormat="1" applyFont="1" applyFill="1" applyBorder="1" applyAlignment="1">
      <alignment horizontal="right" vertical="top"/>
    </xf>
    <xf numFmtId="194" fontId="15" fillId="0" borderId="1" xfId="0" applyNumberFormat="1" applyFont="1" applyBorder="1" applyAlignment="1">
      <alignment vertical="top"/>
    </xf>
    <xf numFmtId="190" fontId="15" fillId="0" borderId="1" xfId="0" applyNumberFormat="1" applyFont="1" applyBorder="1" applyAlignment="1">
      <alignment vertical="top"/>
    </xf>
    <xf numFmtId="190" fontId="15" fillId="0" borderId="3" xfId="0" applyNumberFormat="1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188" fontId="3" fillId="2" borderId="0" xfId="1" applyNumberFormat="1" applyFont="1" applyFill="1" applyAlignment="1">
      <alignment vertical="top"/>
    </xf>
    <xf numFmtId="0" fontId="3" fillId="2" borderId="0" xfId="1" applyNumberFormat="1" applyFont="1" applyFill="1" applyAlignment="1">
      <alignment vertical="top"/>
    </xf>
    <xf numFmtId="196" fontId="15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" fontId="15" fillId="0" borderId="0" xfId="0" quotePrefix="1" applyNumberFormat="1" applyFont="1" applyAlignment="1">
      <alignment vertical="center"/>
    </xf>
    <xf numFmtId="187" fontId="15" fillId="0" borderId="0" xfId="1" applyNumberFormat="1" applyFont="1" applyFill="1" applyAlignment="1">
      <alignment vertical="center"/>
    </xf>
    <xf numFmtId="191" fontId="15" fillId="0" borderId="0" xfId="1" applyNumberFormat="1" applyFont="1" applyFill="1" applyAlignment="1">
      <alignment vertical="center"/>
    </xf>
    <xf numFmtId="191" fontId="15" fillId="0" borderId="0" xfId="0" applyNumberFormat="1" applyFont="1" applyAlignment="1">
      <alignment vertical="center"/>
    </xf>
    <xf numFmtId="191" fontId="15" fillId="0" borderId="2" xfId="1" applyNumberFormat="1" applyFont="1" applyFill="1" applyBorder="1" applyAlignment="1">
      <alignment vertical="center"/>
    </xf>
    <xf numFmtId="191" fontId="15" fillId="0" borderId="0" xfId="1" applyNumberFormat="1" applyFont="1" applyFill="1" applyBorder="1" applyAlignment="1">
      <alignment vertical="center"/>
    </xf>
    <xf numFmtId="191" fontId="15" fillId="0" borderId="4" xfId="1" applyNumberFormat="1" applyFont="1" applyFill="1" applyBorder="1" applyAlignment="1">
      <alignment vertical="center"/>
    </xf>
    <xf numFmtId="191" fontId="15" fillId="0" borderId="0" xfId="0" applyNumberFormat="1" applyFont="1" applyAlignment="1">
      <alignment horizontal="center" vertical="center"/>
    </xf>
    <xf numFmtId="191" fontId="15" fillId="0" borderId="1" xfId="1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1" applyNumberFormat="1" applyFont="1" applyFill="1" applyAlignment="1">
      <alignment vertical="center"/>
    </xf>
    <xf numFmtId="191" fontId="15" fillId="0" borderId="3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91" fontId="3" fillId="0" borderId="0" xfId="0" applyNumberFormat="1" applyFont="1" applyAlignment="1">
      <alignment vertical="center"/>
    </xf>
    <xf numFmtId="194" fontId="3" fillId="0" borderId="0" xfId="0" applyNumberFormat="1" applyFont="1" applyAlignment="1">
      <alignment vertical="center"/>
    </xf>
    <xf numFmtId="49" fontId="15" fillId="0" borderId="1" xfId="1" applyNumberFormat="1" applyFont="1" applyBorder="1" applyAlignment="1">
      <alignment horizontal="center" vertical="center"/>
    </xf>
    <xf numFmtId="189" fontId="15" fillId="0" borderId="0" xfId="0" applyNumberFormat="1" applyFont="1" applyAlignment="1">
      <alignment vertical="center"/>
    </xf>
    <xf numFmtId="196" fontId="15" fillId="0" borderId="5" xfId="1" applyNumberFormat="1" applyFont="1" applyFill="1" applyBorder="1" applyAlignment="1">
      <alignment vertical="center"/>
    </xf>
    <xf numFmtId="189" fontId="15" fillId="0" borderId="0" xfId="1" quotePrefix="1" applyNumberFormat="1" applyFont="1" applyFill="1" applyAlignment="1">
      <alignment horizontal="right" vertical="top"/>
    </xf>
    <xf numFmtId="189" fontId="15" fillId="0" borderId="0" xfId="1" quotePrefix="1" applyNumberFormat="1" applyFont="1" applyFill="1" applyAlignment="1">
      <alignment horizontal="right" vertical="center"/>
    </xf>
    <xf numFmtId="190" fontId="13" fillId="0" borderId="0" xfId="1" applyNumberFormat="1" applyFont="1" applyFill="1" applyAlignment="1">
      <alignment horizontal="right" vertical="top"/>
    </xf>
    <xf numFmtId="190" fontId="15" fillId="0" borderId="0" xfId="1" applyNumberFormat="1" applyFont="1" applyFill="1" applyAlignment="1">
      <alignment horizontal="right" vertical="center"/>
    </xf>
    <xf numFmtId="0" fontId="10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right"/>
    </xf>
    <xf numFmtId="49" fontId="15" fillId="0" borderId="2" xfId="1" applyNumberFormat="1" applyFont="1" applyBorder="1" applyAlignment="1">
      <alignment horizontal="center" vertical="center"/>
    </xf>
    <xf numFmtId="195" fontId="13" fillId="0" borderId="3" xfId="1" applyNumberFormat="1" applyFont="1" applyFill="1" applyBorder="1" applyAlignment="1">
      <alignment vertical="center"/>
    </xf>
    <xf numFmtId="0" fontId="13" fillId="0" borderId="0" xfId="0" quotePrefix="1" applyFont="1" applyAlignment="1">
      <alignment vertical="center"/>
    </xf>
    <xf numFmtId="195" fontId="15" fillId="0" borderId="3" xfId="1" applyNumberFormat="1" applyFont="1" applyFill="1" applyBorder="1" applyAlignment="1">
      <alignment vertical="center"/>
    </xf>
    <xf numFmtId="197" fontId="15" fillId="0" borderId="0" xfId="1" applyNumberFormat="1" applyFont="1" applyFill="1" applyBorder="1" applyAlignment="1">
      <alignment vertical="center"/>
    </xf>
    <xf numFmtId="0" fontId="3" fillId="0" borderId="0" xfId="5" quotePrefix="1" applyFont="1" applyAlignment="1">
      <alignment horizontal="center" vertical="center"/>
    </xf>
    <xf numFmtId="0" fontId="2" fillId="0" borderId="0" xfId="5" applyFont="1" applyAlignment="1">
      <alignment horizontal="right"/>
    </xf>
    <xf numFmtId="0" fontId="3" fillId="0" borderId="0" xfId="5" applyFont="1" applyAlignment="1">
      <alignment vertical="center"/>
    </xf>
    <xf numFmtId="0" fontId="2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9" fillId="0" borderId="0" xfId="5" applyFont="1" applyAlignment="1">
      <alignment horizontal="right" vertical="center"/>
    </xf>
    <xf numFmtId="0" fontId="18" fillId="0" borderId="0" xfId="5" applyFont="1" applyAlignment="1">
      <alignment vertical="center"/>
    </xf>
    <xf numFmtId="0" fontId="18" fillId="0" borderId="0" xfId="5" applyFont="1" applyAlignment="1">
      <alignment horizontal="center" vertical="top"/>
    </xf>
    <xf numFmtId="0" fontId="19" fillId="0" borderId="0" xfId="5" applyFont="1" applyAlignment="1">
      <alignment horizontal="center" vertical="top"/>
    </xf>
    <xf numFmtId="0" fontId="18" fillId="0" borderId="0" xfId="5" applyFont="1" applyAlignment="1">
      <alignment horizontal="center" vertical="top" wrapText="1"/>
    </xf>
    <xf numFmtId="0" fontId="18" fillId="0" borderId="1" xfId="5" applyFont="1" applyBorder="1" applyAlignment="1">
      <alignment horizontal="center" vertical="top"/>
    </xf>
    <xf numFmtId="195" fontId="20" fillId="0" borderId="0" xfId="6" applyNumberFormat="1" applyFont="1" applyFill="1" applyBorder="1" applyAlignment="1">
      <alignment vertical="center"/>
    </xf>
    <xf numFmtId="43" fontId="18" fillId="0" borderId="0" xfId="5" applyNumberFormat="1" applyFont="1" applyAlignment="1">
      <alignment vertical="center"/>
    </xf>
    <xf numFmtId="43" fontId="18" fillId="0" borderId="0" xfId="6" applyNumberFormat="1" applyFont="1" applyFill="1" applyBorder="1" applyAlignment="1">
      <alignment vertical="center"/>
    </xf>
    <xf numFmtId="195" fontId="20" fillId="0" borderId="1" xfId="6" applyNumberFormat="1" applyFont="1" applyFill="1" applyBorder="1" applyAlignment="1">
      <alignment vertical="center"/>
    </xf>
    <xf numFmtId="195" fontId="20" fillId="0" borderId="3" xfId="6" applyNumberFormat="1" applyFont="1" applyFill="1" applyBorder="1" applyAlignment="1">
      <alignment vertical="center"/>
    </xf>
    <xf numFmtId="0" fontId="6" fillId="2" borderId="0" xfId="5" applyFont="1" applyFill="1" applyAlignment="1">
      <alignment vertical="center"/>
    </xf>
    <xf numFmtId="195" fontId="6" fillId="2" borderId="0" xfId="5" applyNumberFormat="1" applyFont="1" applyFill="1" applyAlignment="1">
      <alignment vertical="center"/>
    </xf>
    <xf numFmtId="0" fontId="6" fillId="2" borderId="0" xfId="5" applyFont="1" applyFill="1" applyAlignment="1">
      <alignment horizontal="right" vertical="center"/>
    </xf>
    <xf numFmtId="0" fontId="18" fillId="0" borderId="2" xfId="5" applyFont="1" applyBorder="1" applyAlignment="1">
      <alignment horizontal="center" vertical="top" wrapText="1"/>
    </xf>
    <xf numFmtId="0" fontId="18" fillId="0" borderId="1" xfId="5" applyFont="1" applyBorder="1" applyAlignment="1">
      <alignment horizontal="center" vertical="top" wrapText="1"/>
    </xf>
    <xf numFmtId="0" fontId="3" fillId="0" borderId="0" xfId="0" quotePrefix="1" applyFont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0" xfId="0" quotePrefix="1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top" wrapText="1"/>
    </xf>
    <xf numFmtId="0" fontId="3" fillId="0" borderId="0" xfId="5" quotePrefix="1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18" fillId="0" borderId="4" xfId="5" applyFont="1" applyBorder="1" applyAlignment="1">
      <alignment horizontal="center" vertical="center"/>
    </xf>
    <xf numFmtId="0" fontId="18" fillId="0" borderId="4" xfId="5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7">
    <cellStyle name="Comma" xfId="1" builtinId="3"/>
    <cellStyle name="Comma 2" xfId="2" xr:uid="{00000000-0005-0000-0000-000001000000}"/>
    <cellStyle name="Comma 3" xfId="3" xr:uid="{00000000-0005-0000-0000-000002000000}"/>
    <cellStyle name="Comma 3 2" xfId="6" xr:uid="{0E1E44B7-3132-43F5-B885-2F1BDBE5E130}"/>
    <cellStyle name="Normal" xfId="0" builtinId="0"/>
    <cellStyle name="Normal 10" xfId="5" xr:uid="{10925A17-F947-4B49-AB82-EFE22A809D05}"/>
    <cellStyle name="ปกติ_Sheet1" xfId="4" xr:uid="{33068E26-55F0-4646-950B-9D00DEAA40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5"/>
  <sheetViews>
    <sheetView view="pageBreakPreview" topLeftCell="A105" zoomScale="130" zoomScaleNormal="100" zoomScaleSheetLayoutView="130" workbookViewId="0">
      <selection activeCell="P32" sqref="P32"/>
    </sheetView>
  </sheetViews>
  <sheetFormatPr defaultColWidth="9.125" defaultRowHeight="24" customHeight="1" x14ac:dyDescent="0.6"/>
  <cols>
    <col min="1" max="3" width="1.125" style="76" customWidth="1"/>
    <col min="4" max="4" width="8.125" style="76" customWidth="1"/>
    <col min="5" max="5" width="25" style="76" customWidth="1"/>
    <col min="6" max="6" width="0.375" style="76" customWidth="1"/>
    <col min="7" max="7" width="4.875" style="77" customWidth="1"/>
    <col min="8" max="8" width="0.625" style="77" customWidth="1"/>
    <col min="9" max="9" width="11.875" style="76" customWidth="1"/>
    <col min="10" max="10" width="0.625" style="76" customWidth="1"/>
    <col min="11" max="11" width="11.875" style="78" customWidth="1"/>
    <col min="12" max="12" width="0.625" style="78" customWidth="1"/>
    <col min="13" max="13" width="11.875" style="76" customWidth="1"/>
    <col min="14" max="14" width="0.625" style="76" customWidth="1"/>
    <col min="15" max="15" width="11.875" style="76" customWidth="1"/>
    <col min="16" max="16" width="9.125" style="76"/>
    <col min="17" max="18" width="9.125" style="79"/>
    <col min="19" max="16384" width="9.125" style="76"/>
  </cols>
  <sheetData>
    <row r="1" spans="1:21" s="32" customFormat="1" ht="22.2" customHeight="1" x14ac:dyDescent="0.6">
      <c r="A1" s="54"/>
      <c r="G1" s="50"/>
      <c r="H1" s="50"/>
      <c r="I1" s="48"/>
      <c r="J1" s="44"/>
      <c r="K1" s="48"/>
      <c r="L1" s="44"/>
      <c r="M1" s="48"/>
      <c r="N1" s="44"/>
      <c r="O1" s="106" t="s">
        <v>73</v>
      </c>
      <c r="Q1" s="46"/>
      <c r="R1" s="46"/>
      <c r="S1" s="44"/>
      <c r="T1" s="44"/>
      <c r="U1" s="44"/>
    </row>
    <row r="2" spans="1:21" s="32" customFormat="1" ht="22.2" customHeight="1" x14ac:dyDescent="0.6">
      <c r="A2" s="54"/>
      <c r="G2" s="50"/>
      <c r="H2" s="50"/>
      <c r="I2" s="48"/>
      <c r="J2" s="44"/>
      <c r="K2" s="48"/>
      <c r="L2" s="44"/>
      <c r="M2" s="48"/>
      <c r="N2" s="44"/>
      <c r="O2" s="106" t="s">
        <v>74</v>
      </c>
      <c r="Q2" s="46"/>
      <c r="R2" s="46"/>
      <c r="S2" s="44"/>
      <c r="T2" s="44"/>
      <c r="U2" s="44"/>
    </row>
    <row r="3" spans="1:21" s="29" customFormat="1" ht="22.2" customHeight="1" x14ac:dyDescent="0.6">
      <c r="A3" s="134">
        <v>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40"/>
      <c r="Q3" s="41"/>
      <c r="R3" s="41"/>
    </row>
    <row r="4" spans="1:21" s="29" customFormat="1" ht="22.2" customHeight="1" x14ac:dyDescent="0.6">
      <c r="A4" s="137" t="s">
        <v>160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Q4" s="41"/>
      <c r="R4" s="41"/>
    </row>
    <row r="5" spans="1:21" s="29" customFormat="1" ht="22.2" customHeight="1" x14ac:dyDescent="0.6">
      <c r="A5" s="137" t="s">
        <v>161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Q5" s="41"/>
      <c r="R5" s="41"/>
    </row>
    <row r="6" spans="1:21" s="29" customFormat="1" ht="22.2" customHeight="1" x14ac:dyDescent="0.6">
      <c r="A6" s="137" t="s">
        <v>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Q6" s="41"/>
      <c r="R6" s="41"/>
    </row>
    <row r="7" spans="1:21" s="29" customFormat="1" ht="22.2" customHeight="1" x14ac:dyDescent="0.6">
      <c r="A7" s="137" t="s">
        <v>75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Q7" s="41"/>
      <c r="R7" s="41"/>
    </row>
    <row r="8" spans="1:21" s="29" customFormat="1" ht="7.5" customHeight="1" x14ac:dyDescent="0.6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Q8" s="41"/>
      <c r="R8" s="41"/>
    </row>
    <row r="9" spans="1:21" s="29" customFormat="1" ht="22.95" customHeight="1" x14ac:dyDescent="0.6">
      <c r="A9" s="138" t="s">
        <v>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Q9" s="41"/>
      <c r="R9" s="41"/>
    </row>
    <row r="10" spans="1:21" s="32" customFormat="1" ht="18" customHeight="1" x14ac:dyDescent="0.6">
      <c r="G10" s="42"/>
      <c r="H10" s="42"/>
      <c r="I10" s="136" t="s">
        <v>1</v>
      </c>
      <c r="J10" s="136"/>
      <c r="K10" s="136"/>
      <c r="L10" s="136"/>
      <c r="M10" s="136"/>
      <c r="N10" s="136"/>
      <c r="O10" s="136"/>
      <c r="Q10" s="43"/>
      <c r="R10" s="43"/>
    </row>
    <row r="11" spans="1:21" s="32" customFormat="1" ht="18" customHeight="1" x14ac:dyDescent="0.6">
      <c r="G11" s="42"/>
      <c r="H11" s="42"/>
      <c r="I11" s="135" t="s">
        <v>2</v>
      </c>
      <c r="J11" s="135"/>
      <c r="K11" s="135"/>
      <c r="L11" s="23"/>
      <c r="M11" s="135" t="s">
        <v>3</v>
      </c>
      <c r="N11" s="135"/>
      <c r="O11" s="135"/>
      <c r="Q11" s="44"/>
      <c r="R11" s="44"/>
      <c r="S11" s="44"/>
      <c r="T11" s="44"/>
      <c r="U11" s="44"/>
    </row>
    <row r="12" spans="1:21" s="32" customFormat="1" ht="18" customHeight="1" x14ac:dyDescent="0.6">
      <c r="G12" s="42"/>
      <c r="H12" s="42"/>
      <c r="I12" s="107" t="s">
        <v>76</v>
      </c>
      <c r="J12" s="30"/>
      <c r="K12" s="107" t="s">
        <v>77</v>
      </c>
      <c r="M12" s="107" t="s">
        <v>76</v>
      </c>
      <c r="N12" s="30"/>
      <c r="O12" s="107" t="s">
        <v>77</v>
      </c>
      <c r="Q12" s="44"/>
      <c r="R12" s="44"/>
      <c r="S12" s="44"/>
      <c r="T12" s="44"/>
      <c r="U12" s="44"/>
    </row>
    <row r="13" spans="1:21" s="32" customFormat="1" ht="18" customHeight="1" x14ac:dyDescent="0.6">
      <c r="G13" s="7" t="s">
        <v>62</v>
      </c>
      <c r="H13" s="7"/>
      <c r="I13" s="97" t="s">
        <v>79</v>
      </c>
      <c r="J13" s="30"/>
      <c r="K13" s="97" t="s">
        <v>78</v>
      </c>
      <c r="L13" s="30"/>
      <c r="M13" s="97" t="s">
        <v>79</v>
      </c>
      <c r="N13" s="30"/>
      <c r="O13" s="97" t="s">
        <v>78</v>
      </c>
      <c r="Q13" s="43"/>
      <c r="R13" s="43"/>
    </row>
    <row r="14" spans="1:21" s="32" customFormat="1" ht="18" customHeight="1" x14ac:dyDescent="0.6">
      <c r="A14" s="32" t="s">
        <v>7</v>
      </c>
      <c r="H14" s="42"/>
      <c r="I14" s="44"/>
      <c r="J14" s="44"/>
      <c r="K14" s="44"/>
      <c r="L14" s="44"/>
      <c r="M14" s="44"/>
      <c r="N14" s="44"/>
      <c r="O14" s="44"/>
      <c r="Q14" s="43"/>
      <c r="R14" s="43"/>
    </row>
    <row r="15" spans="1:21" s="32" customFormat="1" ht="18" customHeight="1" x14ac:dyDescent="0.6">
      <c r="B15" s="32" t="s">
        <v>8</v>
      </c>
      <c r="H15" s="45"/>
      <c r="I15" s="44">
        <v>214970</v>
      </c>
      <c r="J15" s="44"/>
      <c r="K15" s="44">
        <v>205337</v>
      </c>
      <c r="L15" s="44"/>
      <c r="M15" s="44">
        <v>125933</v>
      </c>
      <c r="N15" s="44"/>
      <c r="O15" s="44">
        <v>117588</v>
      </c>
      <c r="Q15" s="46"/>
      <c r="R15" s="46"/>
    </row>
    <row r="16" spans="1:21" s="32" customFormat="1" ht="18" customHeight="1" x14ac:dyDescent="0.6">
      <c r="B16" s="32" t="s">
        <v>9</v>
      </c>
      <c r="E16" s="45"/>
      <c r="G16" s="45" t="s">
        <v>80</v>
      </c>
      <c r="H16" s="45"/>
      <c r="I16" s="44">
        <v>66793</v>
      </c>
      <c r="J16" s="44"/>
      <c r="K16" s="44">
        <v>84251</v>
      </c>
      <c r="L16" s="47"/>
      <c r="M16" s="47">
        <v>66637</v>
      </c>
      <c r="N16" s="47"/>
      <c r="O16" s="47">
        <v>83858</v>
      </c>
      <c r="Q16" s="46"/>
      <c r="R16" s="46"/>
      <c r="S16" s="44"/>
      <c r="T16" s="44"/>
      <c r="U16" s="44"/>
    </row>
    <row r="17" spans="1:21" s="32" customFormat="1" ht="18" customHeight="1" x14ac:dyDescent="0.6">
      <c r="B17" s="32" t="s">
        <v>89</v>
      </c>
      <c r="E17" s="45"/>
      <c r="G17" s="45">
        <v>6</v>
      </c>
      <c r="H17" s="45"/>
      <c r="I17" s="44">
        <v>22279</v>
      </c>
      <c r="J17" s="44"/>
      <c r="K17" s="44">
        <v>19145</v>
      </c>
      <c r="L17" s="47"/>
      <c r="M17" s="47">
        <v>22279</v>
      </c>
      <c r="N17" s="47"/>
      <c r="O17" s="47">
        <v>19145</v>
      </c>
      <c r="Q17" s="46"/>
      <c r="R17" s="46"/>
      <c r="S17" s="44"/>
      <c r="T17" s="44"/>
      <c r="U17" s="44"/>
    </row>
    <row r="18" spans="1:21" s="32" customFormat="1" ht="18" customHeight="1" x14ac:dyDescent="0.6">
      <c r="B18" s="32" t="s">
        <v>90</v>
      </c>
      <c r="C18" s="37"/>
      <c r="E18" s="45"/>
      <c r="G18" s="100">
        <v>4.4000000000000004</v>
      </c>
      <c r="H18" s="45"/>
      <c r="I18" s="44">
        <v>14995</v>
      </c>
      <c r="J18" s="44"/>
      <c r="K18" s="44">
        <v>14998</v>
      </c>
      <c r="L18" s="44"/>
      <c r="M18" s="48">
        <v>14995</v>
      </c>
      <c r="N18" s="44"/>
      <c r="O18" s="48">
        <v>14998</v>
      </c>
      <c r="Q18" s="46"/>
      <c r="R18" s="46"/>
      <c r="S18" s="44"/>
      <c r="T18" s="44"/>
      <c r="U18" s="44"/>
    </row>
    <row r="19" spans="1:21" s="32" customFormat="1" ht="18" customHeight="1" x14ac:dyDescent="0.6">
      <c r="B19" s="32" t="s">
        <v>91</v>
      </c>
      <c r="E19" s="45"/>
      <c r="G19" s="100">
        <v>4.4000000000000004</v>
      </c>
      <c r="H19" s="45"/>
      <c r="I19" s="44">
        <v>11232</v>
      </c>
      <c r="J19" s="44"/>
      <c r="K19" s="44">
        <v>11248</v>
      </c>
      <c r="L19" s="44"/>
      <c r="M19" s="48">
        <v>0</v>
      </c>
      <c r="N19" s="44"/>
      <c r="O19" s="48">
        <v>0</v>
      </c>
      <c r="Q19" s="46"/>
      <c r="R19" s="46"/>
      <c r="S19" s="44"/>
      <c r="T19" s="44"/>
      <c r="U19" s="44"/>
    </row>
    <row r="20" spans="1:21" s="32" customFormat="1" ht="18" customHeight="1" x14ac:dyDescent="0.6">
      <c r="B20" s="32" t="s">
        <v>92</v>
      </c>
      <c r="E20" s="45"/>
      <c r="G20" s="45">
        <v>7</v>
      </c>
      <c r="H20" s="45"/>
      <c r="I20" s="44">
        <v>178974</v>
      </c>
      <c r="J20" s="44"/>
      <c r="K20" s="44">
        <v>178135</v>
      </c>
      <c r="L20" s="44"/>
      <c r="M20" s="48">
        <v>90770</v>
      </c>
      <c r="N20" s="44"/>
      <c r="O20" s="48">
        <v>89931</v>
      </c>
      <c r="Q20" s="46"/>
      <c r="R20" s="46"/>
      <c r="S20" s="44"/>
      <c r="T20" s="44"/>
      <c r="U20" s="44"/>
    </row>
    <row r="21" spans="1:21" s="32" customFormat="1" ht="18" customHeight="1" x14ac:dyDescent="0.6">
      <c r="B21" s="32" t="s">
        <v>72</v>
      </c>
      <c r="E21" s="45"/>
      <c r="G21" s="45">
        <v>8</v>
      </c>
      <c r="H21" s="45"/>
      <c r="I21" s="44">
        <v>1113</v>
      </c>
      <c r="J21" s="44"/>
      <c r="K21" s="44">
        <v>1192</v>
      </c>
      <c r="L21" s="44"/>
      <c r="M21" s="48">
        <v>1099</v>
      </c>
      <c r="N21" s="44"/>
      <c r="O21" s="48">
        <v>1177</v>
      </c>
      <c r="Q21" s="46"/>
      <c r="R21" s="46"/>
      <c r="S21" s="44"/>
      <c r="T21" s="44"/>
      <c r="U21" s="44"/>
    </row>
    <row r="22" spans="1:21" s="32" customFormat="1" ht="18" customHeight="1" x14ac:dyDescent="0.6">
      <c r="B22" s="32" t="s">
        <v>52</v>
      </c>
      <c r="C22" s="37"/>
      <c r="E22" s="45"/>
      <c r="G22" s="45">
        <v>16</v>
      </c>
      <c r="H22" s="45"/>
      <c r="I22" s="44">
        <v>60320</v>
      </c>
      <c r="J22" s="44"/>
      <c r="K22" s="44">
        <v>60181</v>
      </c>
      <c r="L22" s="44"/>
      <c r="M22" s="48">
        <v>0</v>
      </c>
      <c r="N22" s="44"/>
      <c r="O22" s="48">
        <v>0</v>
      </c>
      <c r="Q22" s="46"/>
      <c r="R22" s="46"/>
      <c r="S22" s="44"/>
      <c r="T22" s="44"/>
      <c r="U22" s="44"/>
    </row>
    <row r="23" spans="1:21" s="32" customFormat="1" ht="18" customHeight="1" x14ac:dyDescent="0.6">
      <c r="D23" s="32" t="s">
        <v>10</v>
      </c>
      <c r="G23" s="50"/>
      <c r="H23" s="50"/>
      <c r="I23" s="51">
        <v>570676</v>
      </c>
      <c r="J23" s="48"/>
      <c r="K23" s="51">
        <v>574487</v>
      </c>
      <c r="L23" s="48"/>
      <c r="M23" s="51">
        <v>321713</v>
      </c>
      <c r="N23" s="47"/>
      <c r="O23" s="51">
        <v>326697</v>
      </c>
      <c r="Q23" s="46"/>
      <c r="R23" s="46"/>
      <c r="S23" s="44"/>
      <c r="T23" s="44"/>
      <c r="U23" s="44"/>
    </row>
    <row r="24" spans="1:21" s="32" customFormat="1" ht="18" customHeight="1" x14ac:dyDescent="0.6">
      <c r="A24" s="32" t="s">
        <v>11</v>
      </c>
      <c r="G24" s="50"/>
      <c r="H24" s="50"/>
      <c r="I24" s="44"/>
      <c r="J24" s="44"/>
      <c r="K24" s="44"/>
      <c r="L24" s="44"/>
      <c r="M24" s="47"/>
      <c r="N24" s="47"/>
      <c r="O24" s="47"/>
      <c r="Q24" s="46"/>
      <c r="R24" s="46"/>
      <c r="S24" s="44"/>
      <c r="T24" s="44"/>
      <c r="U24" s="44"/>
    </row>
    <row r="25" spans="1:21" s="32" customFormat="1" ht="18" customHeight="1" x14ac:dyDescent="0.6">
      <c r="B25" s="32" t="s">
        <v>95</v>
      </c>
      <c r="G25" s="45"/>
      <c r="H25" s="50"/>
      <c r="I25" s="44"/>
      <c r="J25" s="44"/>
      <c r="K25" s="44"/>
      <c r="L25" s="44"/>
      <c r="M25" s="44"/>
      <c r="N25" s="47"/>
      <c r="O25" s="44"/>
      <c r="P25" s="39"/>
      <c r="Q25" s="46"/>
      <c r="R25" s="46"/>
      <c r="S25" s="44"/>
      <c r="T25" s="44"/>
      <c r="U25" s="44"/>
    </row>
    <row r="26" spans="1:21" s="32" customFormat="1" ht="18" customHeight="1" x14ac:dyDescent="0.6">
      <c r="C26" s="32" t="s">
        <v>96</v>
      </c>
      <c r="G26" s="45">
        <v>9</v>
      </c>
      <c r="H26" s="50"/>
      <c r="I26" s="44">
        <v>6258</v>
      </c>
      <c r="J26" s="44"/>
      <c r="K26" s="44">
        <v>6258</v>
      </c>
      <c r="L26" s="44"/>
      <c r="M26" s="44">
        <v>6258</v>
      </c>
      <c r="N26" s="47"/>
      <c r="O26" s="44">
        <v>6258</v>
      </c>
      <c r="P26" s="39"/>
      <c r="Q26" s="46"/>
      <c r="R26" s="46"/>
      <c r="S26" s="44"/>
      <c r="T26" s="44"/>
      <c r="U26" s="44"/>
    </row>
    <row r="27" spans="1:21" s="32" customFormat="1" ht="18" customHeight="1" x14ac:dyDescent="0.6">
      <c r="B27" s="32" t="s">
        <v>97</v>
      </c>
      <c r="C27" s="37"/>
      <c r="G27" s="100">
        <v>4.4000000000000004</v>
      </c>
      <c r="H27" s="50"/>
      <c r="I27" s="44">
        <v>497</v>
      </c>
      <c r="J27" s="44"/>
      <c r="K27" s="44">
        <v>1988</v>
      </c>
      <c r="L27" s="44"/>
      <c r="M27" s="47">
        <v>0</v>
      </c>
      <c r="N27" s="47"/>
      <c r="O27" s="47">
        <v>0</v>
      </c>
      <c r="P27" s="39"/>
      <c r="Q27" s="46"/>
      <c r="R27" s="46"/>
      <c r="S27" s="44"/>
      <c r="T27" s="44"/>
      <c r="U27" s="44"/>
    </row>
    <row r="28" spans="1:21" s="32" customFormat="1" ht="18" customHeight="1" x14ac:dyDescent="0.6">
      <c r="B28" s="32" t="s">
        <v>183</v>
      </c>
      <c r="C28" s="37"/>
      <c r="G28" s="45">
        <v>16</v>
      </c>
      <c r="H28" s="45"/>
      <c r="I28" s="44">
        <v>35904</v>
      </c>
      <c r="J28" s="44"/>
      <c r="K28" s="44">
        <v>40560</v>
      </c>
      <c r="L28" s="44"/>
      <c r="M28" s="44">
        <v>35904</v>
      </c>
      <c r="N28" s="47"/>
      <c r="O28" s="44">
        <v>40560</v>
      </c>
      <c r="P28" s="39"/>
      <c r="Q28" s="46"/>
      <c r="R28" s="46"/>
      <c r="S28" s="44"/>
      <c r="T28" s="44"/>
      <c r="U28" s="44"/>
    </row>
    <row r="29" spans="1:21" s="32" customFormat="1" ht="18" customHeight="1" x14ac:dyDescent="0.6">
      <c r="B29" s="32" t="s">
        <v>66</v>
      </c>
      <c r="G29" s="45">
        <v>10</v>
      </c>
      <c r="H29" s="50"/>
      <c r="I29" s="44">
        <v>0</v>
      </c>
      <c r="J29" s="44"/>
      <c r="K29" s="44">
        <v>0</v>
      </c>
      <c r="L29" s="44"/>
      <c r="M29" s="47">
        <v>491657</v>
      </c>
      <c r="N29" s="47"/>
      <c r="O29" s="47">
        <v>492157</v>
      </c>
      <c r="P29" s="39"/>
      <c r="Q29" s="46"/>
      <c r="R29" s="46"/>
      <c r="S29" s="44"/>
      <c r="T29" s="44"/>
      <c r="U29" s="44"/>
    </row>
    <row r="30" spans="1:21" s="32" customFormat="1" ht="18" customHeight="1" x14ac:dyDescent="0.6">
      <c r="B30" s="32" t="s">
        <v>93</v>
      </c>
      <c r="G30" s="45">
        <v>11</v>
      </c>
      <c r="H30" s="50"/>
      <c r="I30" s="44">
        <v>10008</v>
      </c>
      <c r="J30" s="44"/>
      <c r="K30" s="44">
        <v>9240</v>
      </c>
      <c r="L30" s="44"/>
      <c r="M30" s="47">
        <v>3060</v>
      </c>
      <c r="N30" s="47"/>
      <c r="O30" s="47">
        <v>3060</v>
      </c>
      <c r="P30" s="39"/>
      <c r="Q30" s="46"/>
      <c r="R30" s="46"/>
      <c r="S30" s="44"/>
      <c r="T30" s="44"/>
      <c r="U30" s="44"/>
    </row>
    <row r="31" spans="1:21" s="32" customFormat="1" ht="18" customHeight="1" x14ac:dyDescent="0.6">
      <c r="B31" s="39" t="s">
        <v>94</v>
      </c>
      <c r="G31" s="45">
        <v>12</v>
      </c>
      <c r="H31" s="45"/>
      <c r="I31" s="44">
        <v>286922</v>
      </c>
      <c r="J31" s="44"/>
      <c r="K31" s="44">
        <v>284739</v>
      </c>
      <c r="L31" s="44"/>
      <c r="M31" s="44">
        <v>167023</v>
      </c>
      <c r="N31" s="44"/>
      <c r="O31" s="44">
        <v>167023</v>
      </c>
      <c r="P31" s="39"/>
      <c r="Q31" s="46"/>
      <c r="R31" s="46"/>
      <c r="S31" s="44"/>
      <c r="T31" s="44"/>
      <c r="U31" s="44"/>
    </row>
    <row r="32" spans="1:21" s="32" customFormat="1" ht="18" customHeight="1" x14ac:dyDescent="0.6">
      <c r="B32" s="39" t="s">
        <v>13</v>
      </c>
      <c r="C32" s="37"/>
      <c r="G32" s="45">
        <v>13</v>
      </c>
      <c r="H32" s="45"/>
      <c r="I32" s="44">
        <v>220566</v>
      </c>
      <c r="J32" s="44"/>
      <c r="K32" s="44">
        <v>221788</v>
      </c>
      <c r="L32" s="44"/>
      <c r="M32" s="44">
        <v>98077</v>
      </c>
      <c r="N32" s="44"/>
      <c r="O32" s="44">
        <v>98381</v>
      </c>
      <c r="P32" s="39"/>
      <c r="Q32" s="46"/>
      <c r="R32" s="46"/>
      <c r="S32" s="44"/>
      <c r="T32" s="44"/>
      <c r="U32" s="44"/>
    </row>
    <row r="33" spans="1:21" s="32" customFormat="1" ht="18" customHeight="1" x14ac:dyDescent="0.6">
      <c r="B33" s="32" t="s">
        <v>14</v>
      </c>
      <c r="G33" s="45">
        <v>14</v>
      </c>
      <c r="H33" s="45"/>
      <c r="I33" s="44">
        <v>115465</v>
      </c>
      <c r="J33" s="44"/>
      <c r="K33" s="44">
        <v>110019</v>
      </c>
      <c r="L33" s="44"/>
      <c r="M33" s="44">
        <v>108421</v>
      </c>
      <c r="N33" s="44"/>
      <c r="O33" s="44">
        <v>102585</v>
      </c>
      <c r="P33" s="39"/>
      <c r="Q33" s="46"/>
      <c r="R33" s="46"/>
      <c r="S33" s="44"/>
      <c r="T33" s="44"/>
      <c r="U33" s="44"/>
    </row>
    <row r="34" spans="1:21" s="32" customFormat="1" ht="18" customHeight="1" x14ac:dyDescent="0.6">
      <c r="B34" s="32" t="s">
        <v>16</v>
      </c>
      <c r="G34" s="100" t="s">
        <v>98</v>
      </c>
      <c r="H34" s="45"/>
      <c r="I34" s="44">
        <v>5806</v>
      </c>
      <c r="J34" s="44"/>
      <c r="K34" s="44">
        <v>7217</v>
      </c>
      <c r="L34" s="44"/>
      <c r="M34" s="44">
        <v>5806</v>
      </c>
      <c r="N34" s="47"/>
      <c r="O34" s="44">
        <v>7217</v>
      </c>
      <c r="P34" s="39"/>
      <c r="Q34" s="46"/>
      <c r="R34" s="46"/>
      <c r="S34" s="44"/>
      <c r="T34" s="44"/>
      <c r="U34" s="44"/>
    </row>
    <row r="35" spans="1:21" s="32" customFormat="1" ht="18" customHeight="1" x14ac:dyDescent="0.6">
      <c r="B35" s="32" t="s">
        <v>51</v>
      </c>
      <c r="G35" s="45"/>
      <c r="H35" s="45"/>
      <c r="I35" s="44">
        <v>2981</v>
      </c>
      <c r="J35" s="44"/>
      <c r="K35" s="44">
        <v>3116</v>
      </c>
      <c r="L35" s="44"/>
      <c r="M35" s="44">
        <v>2981</v>
      </c>
      <c r="N35" s="47"/>
      <c r="O35" s="44">
        <v>3116</v>
      </c>
      <c r="P35" s="39"/>
      <c r="Q35" s="46"/>
      <c r="R35" s="46"/>
      <c r="S35" s="44"/>
      <c r="T35" s="44"/>
      <c r="U35" s="44"/>
    </row>
    <row r="36" spans="1:21" s="32" customFormat="1" ht="18" customHeight="1" x14ac:dyDescent="0.6">
      <c r="B36" s="32" t="s">
        <v>15</v>
      </c>
      <c r="G36" s="45"/>
      <c r="H36" s="45"/>
      <c r="I36" s="44">
        <v>4978</v>
      </c>
      <c r="J36" s="44"/>
      <c r="K36" s="44">
        <v>4984</v>
      </c>
      <c r="L36" s="44"/>
      <c r="M36" s="44">
        <v>4676</v>
      </c>
      <c r="N36" s="47"/>
      <c r="O36" s="44">
        <v>4682</v>
      </c>
      <c r="P36" s="39"/>
      <c r="Q36" s="46"/>
      <c r="R36" s="46"/>
      <c r="S36" s="44"/>
      <c r="T36" s="44"/>
      <c r="U36" s="44"/>
    </row>
    <row r="37" spans="1:21" s="32" customFormat="1" ht="18" customHeight="1" x14ac:dyDescent="0.6">
      <c r="B37" s="32" t="s">
        <v>184</v>
      </c>
      <c r="G37" s="45">
        <v>17</v>
      </c>
      <c r="H37" s="45"/>
      <c r="I37" s="49">
        <v>120340</v>
      </c>
      <c r="J37" s="48"/>
      <c r="K37" s="49">
        <v>115041</v>
      </c>
      <c r="L37" s="48"/>
      <c r="M37" s="48">
        <v>116175</v>
      </c>
      <c r="N37" s="47"/>
      <c r="O37" s="48">
        <v>110206</v>
      </c>
      <c r="P37" s="39"/>
      <c r="Q37" s="46"/>
      <c r="R37" s="46"/>
      <c r="S37" s="44"/>
      <c r="T37" s="44"/>
      <c r="U37" s="44"/>
    </row>
    <row r="38" spans="1:21" s="32" customFormat="1" ht="18" customHeight="1" x14ac:dyDescent="0.6">
      <c r="D38" s="32" t="s">
        <v>12</v>
      </c>
      <c r="G38" s="45"/>
      <c r="H38" s="45"/>
      <c r="I38" s="51">
        <v>809725</v>
      </c>
      <c r="J38" s="44"/>
      <c r="K38" s="51">
        <v>804950</v>
      </c>
      <c r="L38" s="44"/>
      <c r="M38" s="51">
        <v>1040038</v>
      </c>
      <c r="N38" s="44"/>
      <c r="O38" s="51">
        <v>1035245</v>
      </c>
      <c r="Q38" s="46"/>
      <c r="R38" s="46"/>
      <c r="S38" s="44"/>
      <c r="T38" s="44"/>
      <c r="U38" s="44"/>
    </row>
    <row r="39" spans="1:21" s="32" customFormat="1" ht="18" customHeight="1" thickBot="1" x14ac:dyDescent="0.65">
      <c r="A39" s="52" t="s">
        <v>44</v>
      </c>
      <c r="G39" s="50"/>
      <c r="H39" s="50"/>
      <c r="I39" s="53">
        <v>1380401</v>
      </c>
      <c r="J39" s="44"/>
      <c r="K39" s="53">
        <v>1379437</v>
      </c>
      <c r="L39" s="44"/>
      <c r="M39" s="53">
        <v>1361751</v>
      </c>
      <c r="N39" s="44"/>
      <c r="O39" s="53">
        <v>1361942</v>
      </c>
      <c r="Q39" s="46"/>
      <c r="R39" s="46"/>
      <c r="S39" s="44"/>
      <c r="T39" s="44"/>
      <c r="U39" s="44"/>
    </row>
    <row r="40" spans="1:21" s="32" customFormat="1" ht="18" customHeight="1" thickTop="1" x14ac:dyDescent="0.6">
      <c r="A40" s="52"/>
      <c r="G40" s="50"/>
      <c r="H40" s="50"/>
      <c r="I40" s="48"/>
      <c r="J40" s="44"/>
      <c r="K40" s="48"/>
      <c r="L40" s="44"/>
      <c r="M40" s="48"/>
      <c r="N40" s="44"/>
      <c r="O40" s="48"/>
      <c r="Q40" s="46"/>
      <c r="R40" s="46"/>
      <c r="S40" s="44"/>
      <c r="T40" s="44"/>
      <c r="U40" s="44"/>
    </row>
    <row r="41" spans="1:21" s="32" customFormat="1" ht="22.2" customHeight="1" x14ac:dyDescent="0.6">
      <c r="A41" s="54"/>
      <c r="G41" s="50"/>
      <c r="H41" s="50"/>
      <c r="I41" s="48"/>
      <c r="J41" s="44"/>
      <c r="K41" s="48"/>
      <c r="L41" s="44"/>
      <c r="M41" s="48"/>
      <c r="N41" s="44"/>
      <c r="O41" s="106" t="s">
        <v>73</v>
      </c>
      <c r="Q41" s="46"/>
      <c r="R41" s="46"/>
      <c r="S41" s="44"/>
      <c r="T41" s="44"/>
      <c r="U41" s="44"/>
    </row>
    <row r="42" spans="1:21" s="32" customFormat="1" ht="22.2" customHeight="1" x14ac:dyDescent="0.6">
      <c r="A42" s="54"/>
      <c r="G42" s="50"/>
      <c r="H42" s="50"/>
      <c r="I42" s="48"/>
      <c r="J42" s="44"/>
      <c r="K42" s="48"/>
      <c r="L42" s="44"/>
      <c r="M42" s="48"/>
      <c r="N42" s="44"/>
      <c r="O42" s="106" t="s">
        <v>74</v>
      </c>
      <c r="Q42" s="46"/>
      <c r="R42" s="46"/>
      <c r="S42" s="44"/>
      <c r="T42" s="44"/>
      <c r="U42" s="44"/>
    </row>
    <row r="43" spans="1:21" s="29" customFormat="1" ht="22.2" customHeight="1" x14ac:dyDescent="0.6">
      <c r="A43" s="134">
        <v>4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40"/>
      <c r="Q43" s="41"/>
      <c r="R43" s="41"/>
    </row>
    <row r="44" spans="1:21" s="29" customFormat="1" ht="22.2" customHeight="1" x14ac:dyDescent="0.6">
      <c r="A44" s="137" t="s">
        <v>160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Q44" s="41"/>
      <c r="R44" s="41"/>
    </row>
    <row r="45" spans="1:21" s="29" customFormat="1" ht="22.2" customHeight="1" x14ac:dyDescent="0.6">
      <c r="A45" s="137" t="s">
        <v>161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Q45" s="41"/>
      <c r="R45" s="41"/>
    </row>
    <row r="46" spans="1:21" s="29" customFormat="1" ht="22.2" customHeight="1" x14ac:dyDescent="0.6">
      <c r="A46" s="137" t="s">
        <v>5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Q46" s="41"/>
      <c r="R46" s="41"/>
    </row>
    <row r="47" spans="1:21" s="29" customFormat="1" ht="22.2" customHeight="1" x14ac:dyDescent="0.6">
      <c r="A47" s="137" t="s">
        <v>75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Q47" s="41"/>
      <c r="R47" s="41"/>
    </row>
    <row r="48" spans="1:21" s="29" customFormat="1" ht="7.5" customHeight="1" x14ac:dyDescent="0.6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Q48" s="41"/>
      <c r="R48" s="41"/>
    </row>
    <row r="49" spans="1:21" s="29" customFormat="1" ht="22.95" customHeight="1" x14ac:dyDescent="0.6">
      <c r="A49" s="138" t="s">
        <v>6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Q49" s="41"/>
      <c r="R49" s="41"/>
    </row>
    <row r="50" spans="1:21" s="32" customFormat="1" ht="18" customHeight="1" x14ac:dyDescent="0.6">
      <c r="G50" s="42"/>
      <c r="H50" s="42"/>
      <c r="I50" s="136" t="s">
        <v>1</v>
      </c>
      <c r="J50" s="136"/>
      <c r="K50" s="136"/>
      <c r="L50" s="136"/>
      <c r="M50" s="136"/>
      <c r="N50" s="136"/>
      <c r="O50" s="136"/>
      <c r="Q50" s="43"/>
      <c r="R50" s="43"/>
    </row>
    <row r="51" spans="1:21" s="32" customFormat="1" ht="18" customHeight="1" x14ac:dyDescent="0.6">
      <c r="G51" s="42"/>
      <c r="H51" s="42"/>
      <c r="I51" s="135" t="s">
        <v>2</v>
      </c>
      <c r="J51" s="135"/>
      <c r="K51" s="135"/>
      <c r="L51" s="23"/>
      <c r="M51" s="135" t="s">
        <v>3</v>
      </c>
      <c r="N51" s="135"/>
      <c r="O51" s="135"/>
      <c r="Q51" s="44"/>
      <c r="R51" s="44"/>
      <c r="S51" s="44"/>
      <c r="T51" s="44"/>
      <c r="U51" s="44"/>
    </row>
    <row r="52" spans="1:21" s="32" customFormat="1" ht="18" customHeight="1" x14ac:dyDescent="0.6">
      <c r="G52" s="42"/>
      <c r="H52" s="42"/>
      <c r="I52" s="107" t="s">
        <v>76</v>
      </c>
      <c r="J52" s="30"/>
      <c r="K52" s="107" t="s">
        <v>77</v>
      </c>
      <c r="M52" s="107" t="s">
        <v>76</v>
      </c>
      <c r="N52" s="30"/>
      <c r="O52" s="107" t="s">
        <v>77</v>
      </c>
      <c r="Q52" s="44"/>
      <c r="R52" s="44"/>
      <c r="S52" s="44"/>
      <c r="T52" s="44"/>
      <c r="U52" s="44"/>
    </row>
    <row r="53" spans="1:21" s="32" customFormat="1" ht="18" customHeight="1" x14ac:dyDescent="0.6">
      <c r="G53" s="7" t="s">
        <v>62</v>
      </c>
      <c r="H53" s="7"/>
      <c r="I53" s="97" t="s">
        <v>79</v>
      </c>
      <c r="J53" s="30"/>
      <c r="K53" s="97" t="s">
        <v>78</v>
      </c>
      <c r="L53" s="30"/>
      <c r="M53" s="97" t="s">
        <v>79</v>
      </c>
      <c r="N53" s="30"/>
      <c r="O53" s="97" t="s">
        <v>78</v>
      </c>
      <c r="Q53" s="43"/>
      <c r="R53" s="43"/>
    </row>
    <row r="54" spans="1:21" s="32" customFormat="1" ht="18" customHeight="1" x14ac:dyDescent="0.6">
      <c r="A54" s="32" t="s">
        <v>17</v>
      </c>
      <c r="G54" s="42"/>
      <c r="H54" s="42"/>
      <c r="I54" s="55"/>
      <c r="J54" s="33"/>
      <c r="K54" s="56"/>
      <c r="L54" s="56"/>
      <c r="Q54" s="44"/>
      <c r="R54" s="44"/>
      <c r="S54" s="44"/>
      <c r="T54" s="44"/>
      <c r="U54" s="44"/>
    </row>
    <row r="55" spans="1:21" s="32" customFormat="1" ht="18" customHeight="1" x14ac:dyDescent="0.6">
      <c r="B55" s="32" t="s">
        <v>99</v>
      </c>
      <c r="G55" s="57">
        <v>18</v>
      </c>
      <c r="H55" s="42"/>
      <c r="I55" s="55">
        <v>15000</v>
      </c>
      <c r="J55" s="33"/>
      <c r="K55" s="36">
        <v>15000</v>
      </c>
      <c r="L55" s="56"/>
      <c r="M55" s="36">
        <v>15000</v>
      </c>
      <c r="O55" s="36">
        <v>15000</v>
      </c>
      <c r="Q55" s="44"/>
      <c r="R55" s="44"/>
      <c r="S55" s="44"/>
      <c r="T55" s="44"/>
      <c r="U55" s="44"/>
    </row>
    <row r="56" spans="1:21" s="32" customFormat="1" ht="18" customHeight="1" x14ac:dyDescent="0.6">
      <c r="B56" s="32" t="s">
        <v>20</v>
      </c>
      <c r="G56" s="57" t="s">
        <v>106</v>
      </c>
      <c r="H56" s="57"/>
      <c r="I56" s="36">
        <v>86227</v>
      </c>
      <c r="J56" s="36"/>
      <c r="K56" s="36">
        <v>88601</v>
      </c>
      <c r="L56" s="36"/>
      <c r="M56" s="36">
        <v>82589</v>
      </c>
      <c r="N56" s="36"/>
      <c r="O56" s="36">
        <v>85943</v>
      </c>
      <c r="Q56" s="46"/>
      <c r="R56" s="46"/>
      <c r="S56" s="48"/>
      <c r="T56" s="48"/>
      <c r="U56" s="48"/>
    </row>
    <row r="57" spans="1:21" s="32" customFormat="1" ht="18" customHeight="1" x14ac:dyDescent="0.6">
      <c r="B57" s="32" t="s">
        <v>53</v>
      </c>
      <c r="G57" s="100" t="s">
        <v>107</v>
      </c>
      <c r="H57" s="57"/>
      <c r="I57" s="36">
        <v>16719</v>
      </c>
      <c r="J57" s="36"/>
      <c r="K57" s="34">
        <v>17328</v>
      </c>
      <c r="L57" s="36"/>
      <c r="M57" s="36">
        <v>16719</v>
      </c>
      <c r="N57" s="36"/>
      <c r="O57" s="35">
        <v>17328</v>
      </c>
      <c r="Q57" s="46"/>
      <c r="R57" s="46"/>
      <c r="S57" s="48"/>
      <c r="T57" s="48"/>
      <c r="U57" s="48"/>
    </row>
    <row r="58" spans="1:21" s="32" customFormat="1" ht="18" customHeight="1" x14ac:dyDescent="0.6">
      <c r="B58" s="32" t="s">
        <v>100</v>
      </c>
      <c r="G58" s="57">
        <v>7</v>
      </c>
      <c r="H58" s="57"/>
      <c r="I58" s="34">
        <v>64050</v>
      </c>
      <c r="J58" s="34"/>
      <c r="K58" s="34">
        <v>64050</v>
      </c>
      <c r="L58" s="34"/>
      <c r="M58" s="36">
        <v>64050</v>
      </c>
      <c r="N58" s="35"/>
      <c r="O58" s="35">
        <v>64050</v>
      </c>
      <c r="Q58" s="46"/>
      <c r="R58" s="46"/>
      <c r="S58" s="44"/>
      <c r="T58" s="44"/>
      <c r="U58" s="44"/>
    </row>
    <row r="59" spans="1:21" s="32" customFormat="1" ht="18" customHeight="1" x14ac:dyDescent="0.6">
      <c r="B59" s="32" t="s">
        <v>101</v>
      </c>
      <c r="G59" s="57"/>
      <c r="H59" s="57"/>
      <c r="I59" s="34">
        <v>1189</v>
      </c>
      <c r="J59" s="34"/>
      <c r="K59" s="34">
        <v>1189</v>
      </c>
      <c r="L59" s="34"/>
      <c r="M59" s="35">
        <v>0</v>
      </c>
      <c r="N59" s="35"/>
      <c r="O59" s="35">
        <v>0</v>
      </c>
      <c r="Q59" s="46"/>
      <c r="R59" s="46"/>
      <c r="S59" s="44"/>
      <c r="T59" s="44"/>
      <c r="U59" s="44"/>
    </row>
    <row r="60" spans="1:21" s="32" customFormat="1" ht="18" customHeight="1" x14ac:dyDescent="0.6">
      <c r="D60" s="32" t="s">
        <v>19</v>
      </c>
      <c r="G60" s="57"/>
      <c r="H60" s="57"/>
      <c r="I60" s="51">
        <v>183185</v>
      </c>
      <c r="J60" s="44"/>
      <c r="K60" s="51">
        <v>186168</v>
      </c>
      <c r="L60" s="44"/>
      <c r="M60" s="51">
        <v>178358</v>
      </c>
      <c r="O60" s="51">
        <v>182321</v>
      </c>
      <c r="Q60" s="46"/>
      <c r="R60" s="46"/>
      <c r="S60" s="59"/>
    </row>
    <row r="61" spans="1:21" s="32" customFormat="1" ht="18" customHeight="1" x14ac:dyDescent="0.6">
      <c r="A61" s="32" t="s">
        <v>18</v>
      </c>
      <c r="G61" s="57"/>
      <c r="H61" s="57"/>
      <c r="I61" s="60"/>
      <c r="J61" s="60"/>
      <c r="K61" s="60"/>
      <c r="L61" s="60"/>
      <c r="M61" s="61"/>
      <c r="N61" s="61"/>
      <c r="O61" s="61"/>
      <c r="Q61" s="46"/>
      <c r="R61" s="46"/>
      <c r="S61" s="44"/>
      <c r="T61" s="44"/>
      <c r="U61" s="44"/>
    </row>
    <row r="62" spans="1:21" s="32" customFormat="1" ht="18" customHeight="1" x14ac:dyDescent="0.6">
      <c r="B62" s="32" t="s">
        <v>178</v>
      </c>
      <c r="G62" s="100" t="s">
        <v>107</v>
      </c>
      <c r="H62" s="57"/>
      <c r="I62" s="34">
        <v>4857</v>
      </c>
      <c r="J62" s="34"/>
      <c r="K62" s="34">
        <v>6564</v>
      </c>
      <c r="L62" s="34"/>
      <c r="M62" s="35">
        <v>4857</v>
      </c>
      <c r="N62" s="35"/>
      <c r="O62" s="35">
        <v>6564</v>
      </c>
      <c r="Q62" s="46"/>
      <c r="R62" s="46"/>
      <c r="S62" s="44"/>
      <c r="T62" s="44"/>
      <c r="U62" s="44"/>
    </row>
    <row r="63" spans="1:21" s="32" customFormat="1" ht="18" customHeight="1" x14ac:dyDescent="0.6">
      <c r="B63" s="32" t="s">
        <v>162</v>
      </c>
      <c r="G63" s="57"/>
      <c r="H63" s="57"/>
      <c r="I63" s="34">
        <v>10193</v>
      </c>
      <c r="J63" s="34"/>
      <c r="K63" s="36">
        <v>9916</v>
      </c>
      <c r="L63" s="34"/>
      <c r="M63" s="35">
        <v>10173</v>
      </c>
      <c r="N63" s="35"/>
      <c r="O63" s="36">
        <v>9896</v>
      </c>
      <c r="Q63" s="46"/>
      <c r="R63" s="46"/>
      <c r="S63" s="44"/>
      <c r="T63" s="44"/>
      <c r="U63" s="44"/>
    </row>
    <row r="64" spans="1:21" s="32" customFormat="1" ht="18" customHeight="1" x14ac:dyDescent="0.6">
      <c r="B64" s="32" t="s">
        <v>102</v>
      </c>
      <c r="G64" s="100" t="s">
        <v>108</v>
      </c>
      <c r="H64" s="57"/>
      <c r="I64" s="36">
        <v>51892</v>
      </c>
      <c r="J64" s="34"/>
      <c r="K64" s="36">
        <v>51790</v>
      </c>
      <c r="L64" s="36"/>
      <c r="M64" s="36">
        <v>51892</v>
      </c>
      <c r="N64" s="34"/>
      <c r="O64" s="36">
        <v>51790</v>
      </c>
      <c r="Q64" s="46"/>
      <c r="R64" s="46"/>
      <c r="S64" s="44"/>
      <c r="T64" s="44"/>
      <c r="U64" s="44"/>
    </row>
    <row r="65" spans="1:21" s="32" customFormat="1" ht="18" customHeight="1" x14ac:dyDescent="0.6">
      <c r="B65" s="32" t="s">
        <v>185</v>
      </c>
      <c r="G65" s="57"/>
      <c r="H65" s="57"/>
      <c r="I65" s="36">
        <v>21237</v>
      </c>
      <c r="J65" s="34"/>
      <c r="K65" s="36">
        <v>21237</v>
      </c>
      <c r="L65" s="36"/>
      <c r="M65" s="36">
        <v>1237</v>
      </c>
      <c r="N65" s="34"/>
      <c r="O65" s="36">
        <v>1237</v>
      </c>
      <c r="Q65" s="46"/>
      <c r="R65" s="46"/>
      <c r="S65" s="44"/>
      <c r="T65" s="44"/>
      <c r="U65" s="44"/>
    </row>
    <row r="66" spans="1:21" s="32" customFormat="1" ht="18" customHeight="1" x14ac:dyDescent="0.6">
      <c r="D66" s="32" t="s">
        <v>21</v>
      </c>
      <c r="G66" s="57"/>
      <c r="H66" s="62"/>
      <c r="I66" s="63">
        <v>88179</v>
      </c>
      <c r="J66" s="36"/>
      <c r="K66" s="63">
        <f>SUM(K62:K65)</f>
        <v>89507</v>
      </c>
      <c r="L66" s="36"/>
      <c r="M66" s="63">
        <v>68159</v>
      </c>
      <c r="N66" s="35"/>
      <c r="O66" s="63">
        <f>SUM(O62:O65)</f>
        <v>69487</v>
      </c>
      <c r="Q66" s="46"/>
      <c r="R66" s="46"/>
      <c r="S66" s="44"/>
      <c r="T66" s="44"/>
      <c r="U66" s="44"/>
    </row>
    <row r="67" spans="1:21" s="32" customFormat="1" ht="18" customHeight="1" x14ac:dyDescent="0.6">
      <c r="A67" s="64" t="s">
        <v>43</v>
      </c>
      <c r="G67" s="62"/>
      <c r="H67" s="62"/>
      <c r="I67" s="38">
        <v>271364</v>
      </c>
      <c r="J67" s="34"/>
      <c r="K67" s="38">
        <f>K60+K66</f>
        <v>275675</v>
      </c>
      <c r="L67" s="34"/>
      <c r="M67" s="38">
        <v>246517</v>
      </c>
      <c r="N67" s="34"/>
      <c r="O67" s="38">
        <f>O60+O66</f>
        <v>251808</v>
      </c>
      <c r="Q67" s="46"/>
      <c r="R67" s="46"/>
      <c r="S67" s="44"/>
      <c r="T67" s="44"/>
      <c r="U67" s="44"/>
    </row>
    <row r="68" spans="1:21" s="32" customFormat="1" ht="18" customHeight="1" x14ac:dyDescent="0.6">
      <c r="A68" s="64"/>
      <c r="G68" s="62"/>
      <c r="H68" s="62"/>
      <c r="I68" s="36"/>
      <c r="J68" s="34"/>
      <c r="K68" s="36"/>
      <c r="L68" s="34"/>
      <c r="M68" s="36"/>
      <c r="N68" s="34"/>
      <c r="O68" s="36"/>
      <c r="Q68" s="46"/>
      <c r="R68" s="46"/>
      <c r="S68" s="44"/>
      <c r="T68" s="44"/>
      <c r="U68" s="44"/>
    </row>
    <row r="69" spans="1:21" s="32" customFormat="1" ht="18" customHeight="1" x14ac:dyDescent="0.6">
      <c r="A69" s="64"/>
      <c r="G69" s="62"/>
      <c r="H69" s="62"/>
      <c r="I69" s="36"/>
      <c r="J69" s="34"/>
      <c r="K69" s="36"/>
      <c r="L69" s="34"/>
      <c r="M69" s="36"/>
      <c r="N69" s="34"/>
      <c r="O69" s="36"/>
      <c r="Q69" s="46"/>
      <c r="R69" s="46"/>
      <c r="S69" s="44"/>
      <c r="T69" s="44"/>
      <c r="U69" s="44"/>
    </row>
    <row r="70" spans="1:21" s="32" customFormat="1" ht="18" customHeight="1" x14ac:dyDescent="0.6">
      <c r="A70" s="64"/>
      <c r="G70" s="62"/>
      <c r="H70" s="62"/>
      <c r="I70" s="36"/>
      <c r="J70" s="34"/>
      <c r="K70" s="36"/>
      <c r="L70" s="34"/>
      <c r="M70" s="36"/>
      <c r="N70" s="34"/>
      <c r="O70" s="36"/>
      <c r="Q70" s="46"/>
      <c r="R70" s="46"/>
      <c r="S70" s="44"/>
      <c r="T70" s="44"/>
      <c r="U70" s="44"/>
    </row>
    <row r="71" spans="1:21" s="32" customFormat="1" ht="18" customHeight="1" x14ac:dyDescent="0.6">
      <c r="A71" s="64"/>
      <c r="G71" s="62"/>
      <c r="H71" s="62"/>
      <c r="I71" s="36"/>
      <c r="J71" s="34"/>
      <c r="K71" s="36"/>
      <c r="L71" s="34"/>
      <c r="M71" s="36"/>
      <c r="N71" s="34"/>
      <c r="O71" s="36"/>
      <c r="Q71" s="46"/>
      <c r="R71" s="46"/>
      <c r="S71" s="44"/>
      <c r="T71" s="44"/>
      <c r="U71" s="44"/>
    </row>
    <row r="72" spans="1:21" s="32" customFormat="1" ht="18" customHeight="1" x14ac:dyDescent="0.6">
      <c r="A72" s="64"/>
      <c r="G72" s="62"/>
      <c r="H72" s="62"/>
      <c r="I72" s="36"/>
      <c r="J72" s="34"/>
      <c r="K72" s="36"/>
      <c r="L72" s="34"/>
      <c r="M72" s="36"/>
      <c r="N72" s="34"/>
      <c r="O72" s="36"/>
      <c r="Q72" s="46"/>
      <c r="R72" s="46"/>
      <c r="S72" s="44"/>
      <c r="T72" s="44"/>
      <c r="U72" s="44"/>
    </row>
    <row r="73" spans="1:21" s="32" customFormat="1" ht="18" customHeight="1" x14ac:dyDescent="0.6">
      <c r="A73" s="64"/>
      <c r="G73" s="62"/>
      <c r="H73" s="62"/>
      <c r="I73" s="36"/>
      <c r="J73" s="34"/>
      <c r="K73" s="36"/>
      <c r="L73" s="34"/>
      <c r="M73" s="36"/>
      <c r="N73" s="34"/>
      <c r="O73" s="36"/>
      <c r="Q73" s="46"/>
      <c r="R73" s="46"/>
      <c r="S73" s="44"/>
      <c r="T73" s="44"/>
      <c r="U73" s="44"/>
    </row>
    <row r="74" spans="1:21" s="32" customFormat="1" ht="18" customHeight="1" x14ac:dyDescent="0.6">
      <c r="A74" s="64"/>
      <c r="G74" s="62"/>
      <c r="H74" s="62"/>
      <c r="I74" s="36"/>
      <c r="J74" s="34"/>
      <c r="K74" s="36"/>
      <c r="L74" s="34"/>
      <c r="M74" s="36"/>
      <c r="N74" s="34"/>
      <c r="O74" s="36"/>
      <c r="Q74" s="46"/>
      <c r="R74" s="46"/>
      <c r="S74" s="44"/>
      <c r="T74" s="44"/>
      <c r="U74" s="44"/>
    </row>
    <row r="75" spans="1:21" s="32" customFormat="1" ht="18" customHeight="1" x14ac:dyDescent="0.6">
      <c r="A75" s="64"/>
      <c r="G75" s="62"/>
      <c r="H75" s="62"/>
      <c r="I75" s="36"/>
      <c r="J75" s="34"/>
      <c r="K75" s="36"/>
      <c r="L75" s="34"/>
      <c r="M75" s="36"/>
      <c r="N75" s="34"/>
      <c r="O75" s="36"/>
      <c r="Q75" s="46"/>
      <c r="R75" s="46"/>
      <c r="S75" s="44"/>
      <c r="T75" s="44"/>
      <c r="U75" s="44"/>
    </row>
    <row r="76" spans="1:21" s="32" customFormat="1" ht="18" customHeight="1" x14ac:dyDescent="0.6">
      <c r="A76" s="64"/>
      <c r="G76" s="62"/>
      <c r="H76" s="62"/>
      <c r="I76" s="36"/>
      <c r="J76" s="34"/>
      <c r="K76" s="36"/>
      <c r="L76" s="34"/>
      <c r="M76" s="36"/>
      <c r="N76" s="34"/>
      <c r="O76" s="36"/>
      <c r="Q76" s="46"/>
      <c r="R76" s="46"/>
      <c r="S76" s="44"/>
      <c r="T76" s="44"/>
      <c r="U76" s="44"/>
    </row>
    <row r="77" spans="1:21" s="32" customFormat="1" ht="18" customHeight="1" x14ac:dyDescent="0.6">
      <c r="A77" s="64"/>
      <c r="G77" s="62"/>
      <c r="H77" s="62"/>
      <c r="I77" s="36"/>
      <c r="J77" s="34"/>
      <c r="K77" s="36"/>
      <c r="L77" s="34"/>
      <c r="M77" s="36"/>
      <c r="N77" s="34"/>
      <c r="O77" s="36"/>
      <c r="Q77" s="46"/>
      <c r="R77" s="46"/>
      <c r="S77" s="44"/>
      <c r="T77" s="44"/>
      <c r="U77" s="44"/>
    </row>
    <row r="78" spans="1:21" s="32" customFormat="1" ht="18" customHeight="1" x14ac:dyDescent="0.6">
      <c r="A78" s="64"/>
      <c r="G78" s="62"/>
      <c r="H78" s="62"/>
      <c r="I78" s="36"/>
      <c r="J78" s="34"/>
      <c r="K78" s="36"/>
      <c r="L78" s="34"/>
      <c r="M78" s="36"/>
      <c r="N78" s="34"/>
      <c r="O78" s="36"/>
      <c r="Q78" s="46"/>
      <c r="R78" s="46"/>
      <c r="S78" s="44"/>
      <c r="T78" s="44"/>
      <c r="U78" s="44"/>
    </row>
    <row r="79" spans="1:21" s="32" customFormat="1" ht="18" customHeight="1" x14ac:dyDescent="0.6">
      <c r="A79" s="64"/>
      <c r="G79" s="62"/>
      <c r="H79" s="62"/>
      <c r="I79" s="36"/>
      <c r="J79" s="34"/>
      <c r="K79" s="36"/>
      <c r="L79" s="34"/>
      <c r="M79" s="36"/>
      <c r="N79" s="34"/>
      <c r="O79" s="36"/>
      <c r="Q79" s="46"/>
      <c r="R79" s="46"/>
      <c r="S79" s="44"/>
      <c r="T79" s="44"/>
      <c r="U79" s="44"/>
    </row>
    <row r="80" spans="1:21" s="32" customFormat="1" ht="18" customHeight="1" x14ac:dyDescent="0.6">
      <c r="A80" s="64"/>
      <c r="G80" s="62"/>
      <c r="H80" s="62"/>
      <c r="I80" s="36"/>
      <c r="J80" s="34"/>
      <c r="K80" s="36"/>
      <c r="L80" s="34"/>
      <c r="M80" s="36"/>
      <c r="N80" s="34"/>
      <c r="O80" s="36"/>
      <c r="Q80" s="46"/>
      <c r="R80" s="46"/>
      <c r="S80" s="44"/>
      <c r="T80" s="44"/>
      <c r="U80" s="44"/>
    </row>
    <row r="81" spans="1:21" s="32" customFormat="1" ht="22.2" customHeight="1" x14ac:dyDescent="0.6">
      <c r="A81" s="54"/>
      <c r="G81" s="50"/>
      <c r="H81" s="50"/>
      <c r="I81" s="48"/>
      <c r="J81" s="44"/>
      <c r="K81" s="48"/>
      <c r="L81" s="44"/>
      <c r="M81" s="48"/>
      <c r="N81" s="44"/>
      <c r="O81" s="106" t="s">
        <v>73</v>
      </c>
      <c r="Q81" s="46"/>
      <c r="R81" s="46"/>
      <c r="S81" s="44"/>
      <c r="T81" s="44"/>
      <c r="U81" s="44"/>
    </row>
    <row r="82" spans="1:21" s="32" customFormat="1" ht="22.2" customHeight="1" x14ac:dyDescent="0.6">
      <c r="A82" s="54"/>
      <c r="G82" s="50"/>
      <c r="H82" s="50"/>
      <c r="I82" s="48"/>
      <c r="J82" s="44"/>
      <c r="K82" s="48"/>
      <c r="L82" s="44"/>
      <c r="M82" s="48"/>
      <c r="N82" s="44"/>
      <c r="O82" s="106" t="s">
        <v>74</v>
      </c>
      <c r="Q82" s="46"/>
      <c r="R82" s="46"/>
      <c r="S82" s="44"/>
      <c r="T82" s="44"/>
      <c r="U82" s="44"/>
    </row>
    <row r="83" spans="1:21" s="29" customFormat="1" ht="22.2" customHeight="1" x14ac:dyDescent="0.6">
      <c r="A83" s="134">
        <v>5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40"/>
      <c r="Q83" s="41"/>
      <c r="R83" s="41"/>
    </row>
    <row r="84" spans="1:21" s="29" customFormat="1" ht="22.2" customHeight="1" x14ac:dyDescent="0.6">
      <c r="A84" s="137" t="s">
        <v>160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Q84" s="41"/>
      <c r="R84" s="41"/>
    </row>
    <row r="85" spans="1:21" s="29" customFormat="1" ht="22.2" customHeight="1" x14ac:dyDescent="0.6">
      <c r="A85" s="137" t="s">
        <v>161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Q85" s="41"/>
      <c r="R85" s="41"/>
    </row>
    <row r="86" spans="1:21" s="29" customFormat="1" ht="22.2" customHeight="1" x14ac:dyDescent="0.6">
      <c r="A86" s="137" t="s">
        <v>5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Q86" s="41"/>
      <c r="R86" s="41"/>
    </row>
    <row r="87" spans="1:21" s="29" customFormat="1" ht="22.2" customHeight="1" x14ac:dyDescent="0.6">
      <c r="A87" s="137" t="s">
        <v>75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Q87" s="41"/>
      <c r="R87" s="41"/>
    </row>
    <row r="88" spans="1:21" s="29" customFormat="1" ht="7.5" customHeight="1" x14ac:dyDescent="0.6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Q88" s="41"/>
      <c r="R88" s="41"/>
    </row>
    <row r="89" spans="1:21" s="29" customFormat="1" ht="22.95" customHeight="1" x14ac:dyDescent="0.6">
      <c r="A89" s="138" t="s">
        <v>177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Q89" s="41"/>
      <c r="R89" s="41"/>
    </row>
    <row r="90" spans="1:21" s="32" customFormat="1" ht="18" customHeight="1" x14ac:dyDescent="0.6">
      <c r="G90" s="42"/>
      <c r="H90" s="42"/>
      <c r="I90" s="136" t="s">
        <v>1</v>
      </c>
      <c r="J90" s="136"/>
      <c r="K90" s="136"/>
      <c r="L90" s="136"/>
      <c r="M90" s="136"/>
      <c r="N90" s="136"/>
      <c r="O90" s="136"/>
      <c r="Q90" s="43"/>
      <c r="R90" s="43"/>
    </row>
    <row r="91" spans="1:21" s="32" customFormat="1" ht="18" customHeight="1" x14ac:dyDescent="0.6">
      <c r="G91" s="42"/>
      <c r="H91" s="42"/>
      <c r="I91" s="135" t="s">
        <v>2</v>
      </c>
      <c r="J91" s="135"/>
      <c r="K91" s="135"/>
      <c r="L91" s="23"/>
      <c r="M91" s="135" t="s">
        <v>3</v>
      </c>
      <c r="N91" s="135"/>
      <c r="O91" s="135"/>
      <c r="Q91" s="44"/>
      <c r="R91" s="44"/>
      <c r="S91" s="44"/>
      <c r="T91" s="44"/>
      <c r="U91" s="44"/>
    </row>
    <row r="92" spans="1:21" s="32" customFormat="1" ht="18" customHeight="1" x14ac:dyDescent="0.6">
      <c r="G92" s="42"/>
      <c r="H92" s="42"/>
      <c r="I92" s="107" t="s">
        <v>76</v>
      </c>
      <c r="J92" s="30"/>
      <c r="K92" s="107" t="s">
        <v>77</v>
      </c>
      <c r="M92" s="107" t="s">
        <v>76</v>
      </c>
      <c r="N92" s="30"/>
      <c r="O92" s="107" t="s">
        <v>77</v>
      </c>
      <c r="Q92" s="44"/>
      <c r="R92" s="44"/>
      <c r="S92" s="44"/>
      <c r="T92" s="44"/>
      <c r="U92" s="44"/>
    </row>
    <row r="93" spans="1:21" s="32" customFormat="1" ht="18" customHeight="1" x14ac:dyDescent="0.6">
      <c r="G93" s="7" t="s">
        <v>62</v>
      </c>
      <c r="H93" s="7"/>
      <c r="I93" s="97" t="s">
        <v>79</v>
      </c>
      <c r="J93" s="30"/>
      <c r="K93" s="97" t="s">
        <v>78</v>
      </c>
      <c r="L93" s="30"/>
      <c r="M93" s="97" t="s">
        <v>79</v>
      </c>
      <c r="N93" s="30"/>
      <c r="O93" s="97" t="s">
        <v>78</v>
      </c>
      <c r="Q93" s="43"/>
      <c r="R93" s="43"/>
    </row>
    <row r="94" spans="1:21" s="32" customFormat="1" ht="18" customHeight="1" x14ac:dyDescent="0.6">
      <c r="A94" s="32" t="s">
        <v>22</v>
      </c>
      <c r="G94" s="42"/>
      <c r="H94" s="42"/>
      <c r="I94" s="55"/>
      <c r="J94" s="33"/>
      <c r="K94" s="55"/>
      <c r="L94" s="56"/>
      <c r="Q94" s="44"/>
      <c r="R94" s="44"/>
      <c r="S94" s="44"/>
      <c r="T94" s="44"/>
      <c r="U94" s="44"/>
    </row>
    <row r="95" spans="1:21" s="32" customFormat="1" ht="18" customHeight="1" x14ac:dyDescent="0.6">
      <c r="B95" s="32" t="s">
        <v>24</v>
      </c>
      <c r="G95" s="57"/>
      <c r="H95" s="57"/>
      <c r="I95" s="33"/>
      <c r="J95" s="33"/>
      <c r="K95" s="33"/>
      <c r="L95" s="65"/>
      <c r="Q95" s="44"/>
      <c r="R95" s="44"/>
      <c r="S95" s="44"/>
      <c r="T95" s="44"/>
      <c r="U95" s="44"/>
    </row>
    <row r="96" spans="1:21" s="32" customFormat="1" ht="18" customHeight="1" x14ac:dyDescent="0.6">
      <c r="C96" s="32" t="s">
        <v>23</v>
      </c>
      <c r="G96" s="66"/>
      <c r="H96" s="66"/>
      <c r="I96" s="33"/>
      <c r="J96" s="33"/>
      <c r="K96" s="33"/>
      <c r="L96" s="65"/>
      <c r="Q96" s="44"/>
      <c r="R96" s="44"/>
      <c r="S96" s="44"/>
      <c r="T96" s="44"/>
      <c r="U96" s="44"/>
    </row>
    <row r="97" spans="1:21" s="32" customFormat="1" ht="18" customHeight="1" thickBot="1" x14ac:dyDescent="0.65">
      <c r="D97" s="32" t="s">
        <v>103</v>
      </c>
      <c r="G97" s="66"/>
      <c r="H97" s="66"/>
      <c r="I97" s="67">
        <v>1122298</v>
      </c>
      <c r="J97" s="44"/>
      <c r="K97" s="67">
        <v>1122298</v>
      </c>
      <c r="L97" s="44"/>
      <c r="M97" s="67">
        <v>1122298</v>
      </c>
      <c r="N97" s="47"/>
      <c r="O97" s="67">
        <v>1122298</v>
      </c>
      <c r="Q97" s="46"/>
      <c r="R97" s="46"/>
      <c r="S97" s="44"/>
      <c r="T97" s="44"/>
      <c r="U97" s="44"/>
    </row>
    <row r="98" spans="1:21" s="32" customFormat="1" ht="18" customHeight="1" thickTop="1" x14ac:dyDescent="0.6">
      <c r="C98" s="32" t="s">
        <v>25</v>
      </c>
      <c r="G98" s="66"/>
      <c r="H98" s="66"/>
      <c r="I98" s="68"/>
      <c r="J98" s="69"/>
      <c r="K98" s="68"/>
      <c r="L98" s="68"/>
      <c r="M98" s="68"/>
      <c r="N98" s="70"/>
      <c r="O98" s="68"/>
      <c r="Q98" s="46"/>
      <c r="R98" s="46"/>
      <c r="S98" s="44"/>
      <c r="T98" s="44"/>
      <c r="U98" s="44"/>
    </row>
    <row r="99" spans="1:21" s="32" customFormat="1" ht="18" customHeight="1" x14ac:dyDescent="0.6">
      <c r="D99" s="32" t="s">
        <v>103</v>
      </c>
      <c r="G99" s="66"/>
      <c r="H99" s="66"/>
      <c r="I99" s="44">
        <v>1122298</v>
      </c>
      <c r="J99" s="44"/>
      <c r="K99" s="44">
        <v>1122298</v>
      </c>
      <c r="L99" s="44"/>
      <c r="M99" s="44">
        <v>1122298</v>
      </c>
      <c r="N99" s="47"/>
      <c r="O99" s="44">
        <v>1122298</v>
      </c>
      <c r="Q99" s="46"/>
      <c r="R99" s="46"/>
      <c r="S99" s="44"/>
      <c r="T99" s="44"/>
      <c r="U99" s="44"/>
    </row>
    <row r="100" spans="1:21" s="32" customFormat="1" ht="18" customHeight="1" x14ac:dyDescent="0.6">
      <c r="B100" s="32" t="s">
        <v>26</v>
      </c>
      <c r="G100" s="66"/>
      <c r="H100" s="66"/>
      <c r="I100" s="44">
        <v>10933</v>
      </c>
      <c r="J100" s="44"/>
      <c r="K100" s="44">
        <v>10933</v>
      </c>
      <c r="L100" s="44"/>
      <c r="M100" s="44">
        <v>10933</v>
      </c>
      <c r="N100" s="44"/>
      <c r="O100" s="44">
        <v>10933</v>
      </c>
      <c r="Q100" s="46"/>
      <c r="R100" s="46"/>
      <c r="S100" s="44"/>
      <c r="T100" s="44"/>
      <c r="U100" s="44"/>
    </row>
    <row r="101" spans="1:21" s="32" customFormat="1" ht="18" customHeight="1" x14ac:dyDescent="0.6">
      <c r="B101" s="32" t="s">
        <v>55</v>
      </c>
      <c r="G101" s="66"/>
      <c r="H101" s="66"/>
      <c r="I101" s="44"/>
      <c r="J101" s="44"/>
      <c r="K101" s="44"/>
      <c r="L101" s="44"/>
      <c r="M101" s="44"/>
      <c r="N101" s="47"/>
      <c r="O101" s="44"/>
      <c r="Q101" s="46"/>
      <c r="R101" s="46"/>
      <c r="S101" s="44"/>
      <c r="T101" s="44"/>
      <c r="U101" s="44"/>
    </row>
    <row r="102" spans="1:21" s="32" customFormat="1" ht="18" customHeight="1" x14ac:dyDescent="0.6">
      <c r="C102" s="32" t="s">
        <v>27</v>
      </c>
      <c r="G102" s="66"/>
      <c r="H102" s="66"/>
      <c r="I102" s="71"/>
      <c r="J102" s="44"/>
      <c r="K102" s="71"/>
      <c r="L102" s="44"/>
      <c r="M102" s="44"/>
      <c r="N102" s="47"/>
      <c r="O102" s="44"/>
      <c r="Q102" s="46"/>
      <c r="R102" s="46"/>
      <c r="S102" s="44"/>
      <c r="T102" s="44"/>
      <c r="U102" s="44"/>
    </row>
    <row r="103" spans="1:21" s="32" customFormat="1" ht="18" customHeight="1" x14ac:dyDescent="0.6">
      <c r="D103" s="32" t="s">
        <v>28</v>
      </c>
      <c r="G103" s="57"/>
      <c r="H103" s="57"/>
      <c r="I103" s="44">
        <v>1305</v>
      </c>
      <c r="J103" s="70"/>
      <c r="K103" s="44">
        <v>1305</v>
      </c>
      <c r="L103" s="69"/>
      <c r="M103" s="44">
        <v>1305</v>
      </c>
      <c r="N103" s="70"/>
      <c r="O103" s="44">
        <v>1305</v>
      </c>
      <c r="Q103" s="46"/>
      <c r="R103" s="46"/>
      <c r="S103" s="44"/>
      <c r="T103" s="44"/>
      <c r="U103" s="44"/>
    </row>
    <row r="104" spans="1:21" s="32" customFormat="1" ht="18" customHeight="1" x14ac:dyDescent="0.6">
      <c r="D104" s="32" t="s">
        <v>109</v>
      </c>
      <c r="G104" s="57"/>
      <c r="H104" s="57"/>
      <c r="I104" s="44">
        <v>7505</v>
      </c>
      <c r="J104" s="70"/>
      <c r="K104" s="44">
        <v>7505</v>
      </c>
      <c r="L104" s="69"/>
      <c r="M104" s="44">
        <v>7505</v>
      </c>
      <c r="N104" s="70"/>
      <c r="O104" s="44">
        <v>7505</v>
      </c>
      <c r="Q104" s="46"/>
      <c r="R104" s="46"/>
      <c r="S104" s="44"/>
      <c r="T104" s="44"/>
      <c r="U104" s="44"/>
    </row>
    <row r="105" spans="1:21" s="32" customFormat="1" ht="18" customHeight="1" x14ac:dyDescent="0.6">
      <c r="C105" s="32" t="s">
        <v>29</v>
      </c>
      <c r="G105" s="72"/>
      <c r="H105" s="72"/>
      <c r="I105" s="44">
        <v>3497</v>
      </c>
      <c r="J105" s="70"/>
      <c r="K105" s="71">
        <v>-6434</v>
      </c>
      <c r="L105" s="69"/>
      <c r="M105" s="44">
        <v>9694</v>
      </c>
      <c r="N105" s="70"/>
      <c r="O105" s="71">
        <v>-62</v>
      </c>
      <c r="Q105" s="46"/>
      <c r="R105" s="46"/>
      <c r="S105" s="44"/>
      <c r="T105" s="44"/>
      <c r="U105" s="44"/>
    </row>
    <row r="106" spans="1:21" s="32" customFormat="1" ht="18" customHeight="1" x14ac:dyDescent="0.6">
      <c r="B106" s="32" t="s">
        <v>104</v>
      </c>
      <c r="G106" s="58"/>
      <c r="H106" s="58"/>
      <c r="I106" s="71">
        <v>-7505</v>
      </c>
      <c r="J106" s="47"/>
      <c r="K106" s="71">
        <v>-7505</v>
      </c>
      <c r="L106" s="44"/>
      <c r="M106" s="71">
        <v>-7505</v>
      </c>
      <c r="N106" s="47"/>
      <c r="O106" s="71">
        <v>-7505</v>
      </c>
      <c r="Q106" s="46"/>
      <c r="R106" s="46"/>
      <c r="S106" s="44"/>
      <c r="T106" s="44"/>
      <c r="U106" s="44"/>
    </row>
    <row r="107" spans="1:21" s="32" customFormat="1" ht="18" customHeight="1" x14ac:dyDescent="0.6">
      <c r="B107" s="32" t="s">
        <v>105</v>
      </c>
      <c r="G107" s="57"/>
      <c r="H107" s="57"/>
      <c r="I107" s="73">
        <v>-28996</v>
      </c>
      <c r="J107" s="48"/>
      <c r="K107" s="73">
        <v>-24340</v>
      </c>
      <c r="L107" s="47"/>
      <c r="M107" s="73">
        <v>-28996</v>
      </c>
      <c r="N107" s="47"/>
      <c r="O107" s="73">
        <v>-24340</v>
      </c>
      <c r="Q107" s="46"/>
      <c r="R107" s="46"/>
      <c r="S107" s="44"/>
      <c r="T107" s="44"/>
      <c r="U107" s="44"/>
    </row>
    <row r="108" spans="1:21" s="32" customFormat="1" ht="18" customHeight="1" x14ac:dyDescent="0.6">
      <c r="A108" s="32" t="s">
        <v>110</v>
      </c>
      <c r="G108" s="57"/>
      <c r="H108" s="57"/>
      <c r="I108" s="73">
        <v>1109037</v>
      </c>
      <c r="J108" s="48"/>
      <c r="K108" s="73">
        <f>SUM(K99:K107)</f>
        <v>1103762</v>
      </c>
      <c r="L108" s="47"/>
      <c r="M108" s="73">
        <v>1115234</v>
      </c>
      <c r="N108" s="47"/>
      <c r="O108" s="73">
        <v>1110134</v>
      </c>
      <c r="Q108" s="46"/>
      <c r="R108" s="46"/>
      <c r="S108" s="44"/>
      <c r="T108" s="44"/>
      <c r="U108" s="44"/>
    </row>
    <row r="109" spans="1:21" s="32" customFormat="1" ht="18" customHeight="1" x14ac:dyDescent="0.6">
      <c r="A109" s="32" t="s">
        <v>186</v>
      </c>
      <c r="G109" s="57"/>
      <c r="H109" s="57"/>
      <c r="I109" s="51">
        <v>0</v>
      </c>
      <c r="J109" s="48"/>
      <c r="K109" s="51">
        <v>0</v>
      </c>
      <c r="L109" s="47"/>
      <c r="M109" s="51">
        <v>0</v>
      </c>
      <c r="N109" s="47"/>
      <c r="O109" s="51">
        <v>0</v>
      </c>
      <c r="Q109" s="46"/>
      <c r="R109" s="46"/>
      <c r="S109" s="44"/>
      <c r="T109" s="44"/>
      <c r="U109" s="44"/>
    </row>
    <row r="110" spans="1:21" s="32" customFormat="1" ht="18" customHeight="1" x14ac:dyDescent="0.6">
      <c r="A110" s="64" t="s">
        <v>41</v>
      </c>
      <c r="G110" s="66"/>
      <c r="H110" s="66"/>
      <c r="I110" s="74">
        <v>1109037</v>
      </c>
      <c r="J110" s="44"/>
      <c r="K110" s="74">
        <v>1103762</v>
      </c>
      <c r="L110" s="44"/>
      <c r="M110" s="74">
        <v>1115234</v>
      </c>
      <c r="N110" s="44"/>
      <c r="O110" s="74">
        <v>1110134</v>
      </c>
      <c r="Q110" s="46"/>
      <c r="R110" s="46"/>
      <c r="S110" s="44"/>
      <c r="T110" s="44"/>
      <c r="U110" s="44"/>
    </row>
    <row r="111" spans="1:21" s="32" customFormat="1" ht="18" customHeight="1" thickBot="1" x14ac:dyDescent="0.65">
      <c r="A111" s="52" t="s">
        <v>42</v>
      </c>
      <c r="G111" s="66"/>
      <c r="H111" s="66"/>
      <c r="I111" s="75">
        <v>1380401</v>
      </c>
      <c r="J111" s="44"/>
      <c r="K111" s="75">
        <v>1379437</v>
      </c>
      <c r="L111" s="44"/>
      <c r="M111" s="75">
        <v>1361751</v>
      </c>
      <c r="N111" s="44"/>
      <c r="O111" s="75">
        <v>1361942</v>
      </c>
      <c r="Q111" s="46"/>
      <c r="R111" s="46"/>
      <c r="S111" s="44"/>
      <c r="T111" s="44"/>
      <c r="U111" s="44"/>
    </row>
    <row r="112" spans="1:21" ht="24" customHeight="1" thickTop="1" x14ac:dyDescent="0.6">
      <c r="O112" s="78"/>
    </row>
    <row r="113" spans="11:15" ht="24" customHeight="1" x14ac:dyDescent="0.6">
      <c r="K113" s="76"/>
      <c r="L113" s="76"/>
      <c r="O113" s="78"/>
    </row>
    <row r="115" spans="11:15" ht="24" customHeight="1" x14ac:dyDescent="0.6">
      <c r="K115" s="76"/>
      <c r="L115" s="76"/>
    </row>
  </sheetData>
  <mergeCells count="27">
    <mergeCell ref="A44:O44"/>
    <mergeCell ref="A45:O45"/>
    <mergeCell ref="A84:O84"/>
    <mergeCell ref="A85:O85"/>
    <mergeCell ref="I90:O90"/>
    <mergeCell ref="I91:K91"/>
    <mergeCell ref="M91:O91"/>
    <mergeCell ref="A83:O83"/>
    <mergeCell ref="A86:O86"/>
    <mergeCell ref="A87:O87"/>
    <mergeCell ref="A89:O89"/>
    <mergeCell ref="A3:O3"/>
    <mergeCell ref="I51:K51"/>
    <mergeCell ref="M51:O51"/>
    <mergeCell ref="I11:K11"/>
    <mergeCell ref="A43:O43"/>
    <mergeCell ref="I50:O50"/>
    <mergeCell ref="A46:O46"/>
    <mergeCell ref="A47:O47"/>
    <mergeCell ref="I10:O10"/>
    <mergeCell ref="A49:O49"/>
    <mergeCell ref="M11:O11"/>
    <mergeCell ref="A7:O7"/>
    <mergeCell ref="A4:O4"/>
    <mergeCell ref="A6:O6"/>
    <mergeCell ref="A9:O9"/>
    <mergeCell ref="A5:O5"/>
  </mergeCells>
  <phoneticPr fontId="7" type="noConversion"/>
  <pageMargins left="1.1811023622047245" right="0.39370078740157483" top="0.51181102362204722" bottom="0.98425196850393704" header="0.51181102362204722" footer="0.78740157480314965"/>
  <pageSetup paperSize="9" orientation="portrait" r:id="rId1"/>
  <headerFooter alignWithMargins="0">
    <oddHeader xml:space="preserve">&amp;R
</oddHeader>
    <oddFooter>&amp;L&amp;"Angsana New,Regular"&amp;16            Notes to the interim financial statements form an integral part of these interim financial statements.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9E86-B48F-4520-B0FA-7483CAFFD2BF}">
  <dimension ref="A1:N42"/>
  <sheetViews>
    <sheetView view="pageBreakPreview" topLeftCell="A30" zoomScale="115" zoomScaleNormal="100" zoomScaleSheetLayoutView="115" workbookViewId="0">
      <selection activeCell="C84" sqref="C84"/>
    </sheetView>
  </sheetViews>
  <sheetFormatPr defaultColWidth="9.125" defaultRowHeight="23.4" x14ac:dyDescent="0.6"/>
  <cols>
    <col min="1" max="1" width="1" style="9" customWidth="1"/>
    <col min="2" max="3" width="1.375" style="9" customWidth="1"/>
    <col min="4" max="4" width="37.875" style="9" customWidth="1"/>
    <col min="5" max="5" width="4.625" style="10" customWidth="1"/>
    <col min="6" max="6" width="0.625" style="9" customWidth="1"/>
    <col min="7" max="7" width="11.375" style="9" customWidth="1"/>
    <col min="8" max="8" width="0.375" style="9" customWidth="1"/>
    <col min="9" max="9" width="11.75" style="9" customWidth="1"/>
    <col min="10" max="10" width="0.375" style="9" customWidth="1"/>
    <col min="11" max="11" width="10.125" style="9" customWidth="1"/>
    <col min="12" max="12" width="0.375" style="9" customWidth="1"/>
    <col min="13" max="13" width="10.125" style="9" customWidth="1"/>
    <col min="14" max="16384" width="9.125" style="9"/>
  </cols>
  <sheetData>
    <row r="1" spans="1:13" s="2" customFormat="1" ht="21.6" customHeight="1" x14ac:dyDescent="0.6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6" t="s">
        <v>73</v>
      </c>
    </row>
    <row r="2" spans="1:13" s="2" customFormat="1" ht="21.6" customHeight="1" x14ac:dyDescent="0.6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6" t="s">
        <v>74</v>
      </c>
    </row>
    <row r="3" spans="1:13" s="2" customFormat="1" ht="21.6" customHeight="1" x14ac:dyDescent="0.6">
      <c r="A3" s="139">
        <v>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s="2" customFormat="1" ht="21.6" customHeight="1" x14ac:dyDescent="0.6">
      <c r="A4" s="141" t="s">
        <v>160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s="2" customFormat="1" ht="21.6" customHeight="1" x14ac:dyDescent="0.6">
      <c r="A5" s="141" t="s">
        <v>161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3" s="2" customFormat="1" ht="21.6" customHeight="1" x14ac:dyDescent="0.6">
      <c r="A6" s="141" t="s">
        <v>30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s="2" customFormat="1" ht="21.6" customHeight="1" x14ac:dyDescent="0.6">
      <c r="A7" s="142" t="s">
        <v>81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s="2" customFormat="1" ht="6.6" customHeight="1" x14ac:dyDescent="0.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s="3" customFormat="1" ht="17.399999999999999" customHeight="1" x14ac:dyDescent="0.6">
      <c r="B9" s="4"/>
      <c r="C9" s="4"/>
      <c r="D9" s="4"/>
      <c r="E9" s="6"/>
      <c r="F9" s="6"/>
      <c r="G9" s="143" t="s">
        <v>1</v>
      </c>
      <c r="H9" s="143"/>
      <c r="I9" s="143"/>
      <c r="J9" s="143"/>
      <c r="K9" s="143"/>
      <c r="L9" s="143"/>
      <c r="M9" s="143"/>
    </row>
    <row r="10" spans="1:13" s="3" customFormat="1" ht="17.399999999999999" customHeight="1" x14ac:dyDescent="0.6">
      <c r="A10" s="5"/>
      <c r="B10" s="5"/>
      <c r="C10" s="5"/>
      <c r="D10" s="5"/>
      <c r="E10" s="6"/>
      <c r="F10" s="6"/>
      <c r="G10" s="140" t="s">
        <v>2</v>
      </c>
      <c r="H10" s="140"/>
      <c r="I10" s="140"/>
      <c r="J10" s="24"/>
      <c r="K10" s="140" t="s">
        <v>3</v>
      </c>
      <c r="L10" s="140"/>
      <c r="M10" s="140"/>
    </row>
    <row r="11" spans="1:13" s="3" customFormat="1" ht="17.399999999999999" customHeight="1" x14ac:dyDescent="0.6">
      <c r="A11" s="5"/>
      <c r="B11" s="5"/>
      <c r="C11" s="5"/>
      <c r="D11" s="5"/>
      <c r="E11" s="7" t="s">
        <v>62</v>
      </c>
      <c r="F11" s="25"/>
      <c r="G11" s="26">
        <v>2026</v>
      </c>
      <c r="H11" s="25"/>
      <c r="I11" s="26">
        <v>2025</v>
      </c>
      <c r="J11" s="25"/>
      <c r="K11" s="26">
        <v>2026</v>
      </c>
      <c r="L11" s="25"/>
      <c r="M11" s="26">
        <v>2025</v>
      </c>
    </row>
    <row r="12" spans="1:13" s="3" customFormat="1" ht="17.399999999999999" customHeight="1" x14ac:dyDescent="0.6">
      <c r="A12" s="3" t="s">
        <v>34</v>
      </c>
      <c r="G12" s="13"/>
      <c r="H12" s="14"/>
      <c r="I12" s="13"/>
      <c r="K12" s="13"/>
      <c r="M12" s="13"/>
    </row>
    <row r="13" spans="1:13" s="3" customFormat="1" ht="17.399999999999999" customHeight="1" x14ac:dyDescent="0.6">
      <c r="B13" s="3" t="s">
        <v>111</v>
      </c>
      <c r="E13" s="101"/>
      <c r="G13" s="16"/>
      <c r="H13" s="17"/>
      <c r="I13" s="16"/>
      <c r="J13" s="18"/>
      <c r="K13" s="16"/>
      <c r="L13" s="17"/>
      <c r="M13" s="16"/>
    </row>
    <row r="14" spans="1:13" s="3" customFormat="1" ht="17.399999999999999" customHeight="1" x14ac:dyDescent="0.6">
      <c r="C14" s="3" t="s">
        <v>112</v>
      </c>
      <c r="E14" s="8" t="s">
        <v>163</v>
      </c>
      <c r="G14" s="16">
        <v>81601</v>
      </c>
      <c r="H14" s="17"/>
      <c r="I14" s="16">
        <v>55286</v>
      </c>
      <c r="J14" s="18"/>
      <c r="K14" s="16">
        <v>81601</v>
      </c>
      <c r="L14" s="17"/>
      <c r="M14" s="16">
        <v>55286</v>
      </c>
    </row>
    <row r="15" spans="1:13" s="3" customFormat="1" ht="17.399999999999999" customHeight="1" x14ac:dyDescent="0.6">
      <c r="B15" s="3" t="s">
        <v>113</v>
      </c>
      <c r="E15" s="8"/>
      <c r="G15" s="16">
        <v>0</v>
      </c>
      <c r="H15" s="17"/>
      <c r="I15" s="16">
        <v>40</v>
      </c>
      <c r="J15" s="18"/>
      <c r="K15" s="16">
        <v>0</v>
      </c>
      <c r="L15" s="17"/>
      <c r="M15" s="16">
        <v>0</v>
      </c>
    </row>
    <row r="16" spans="1:13" s="3" customFormat="1" ht="17.399999999999999" customHeight="1" x14ac:dyDescent="0.6">
      <c r="B16" s="3" t="s">
        <v>114</v>
      </c>
      <c r="E16" s="8"/>
      <c r="G16" s="16">
        <v>0</v>
      </c>
      <c r="H16" s="17"/>
      <c r="I16" s="16">
        <v>4402</v>
      </c>
      <c r="J16" s="18"/>
      <c r="K16" s="16">
        <v>0</v>
      </c>
      <c r="L16" s="17"/>
      <c r="M16" s="16">
        <v>636</v>
      </c>
    </row>
    <row r="17" spans="1:14" s="3" customFormat="1" ht="17.399999999999999" customHeight="1" x14ac:dyDescent="0.6">
      <c r="B17" s="3" t="s">
        <v>65</v>
      </c>
      <c r="E17" s="8">
        <v>4.3</v>
      </c>
      <c r="G17" s="16">
        <v>4338</v>
      </c>
      <c r="H17" s="17"/>
      <c r="I17" s="16">
        <v>6388</v>
      </c>
      <c r="J17" s="18"/>
      <c r="K17" s="16">
        <v>2579</v>
      </c>
      <c r="L17" s="17"/>
      <c r="M17" s="16">
        <v>2914</v>
      </c>
    </row>
    <row r="18" spans="1:14" s="3" customFormat="1" ht="17.399999999999999" customHeight="1" x14ac:dyDescent="0.6">
      <c r="D18" s="3" t="s">
        <v>35</v>
      </c>
      <c r="E18" s="15"/>
      <c r="G18" s="19">
        <v>85939</v>
      </c>
      <c r="H18" s="17"/>
      <c r="I18" s="19">
        <v>66116</v>
      </c>
      <c r="J18" s="18"/>
      <c r="K18" s="19">
        <v>84180</v>
      </c>
      <c r="L18" s="17"/>
      <c r="M18" s="19">
        <v>58836</v>
      </c>
    </row>
    <row r="19" spans="1:14" s="3" customFormat="1" ht="17.399999999999999" customHeight="1" x14ac:dyDescent="0.6">
      <c r="A19" s="3" t="s">
        <v>36</v>
      </c>
      <c r="E19" s="15">
        <v>4.3</v>
      </c>
      <c r="H19" s="17"/>
      <c r="J19" s="18"/>
      <c r="K19" s="16"/>
      <c r="L19" s="17"/>
      <c r="M19" s="16"/>
    </row>
    <row r="20" spans="1:14" s="3" customFormat="1" ht="17.399999999999999" customHeight="1" x14ac:dyDescent="0.6">
      <c r="B20" s="3" t="s">
        <v>115</v>
      </c>
      <c r="E20" s="15"/>
      <c r="G20" s="16"/>
      <c r="H20" s="17"/>
      <c r="I20" s="16"/>
      <c r="J20" s="18"/>
      <c r="K20" s="16"/>
      <c r="L20" s="17"/>
      <c r="M20" s="16"/>
    </row>
    <row r="21" spans="1:14" s="3" customFormat="1" ht="17.399999999999999" customHeight="1" x14ac:dyDescent="0.6">
      <c r="C21" s="3" t="s">
        <v>112</v>
      </c>
      <c r="E21" s="15"/>
      <c r="G21" s="16">
        <v>57026</v>
      </c>
      <c r="H21" s="17"/>
      <c r="I21" s="16">
        <v>38348</v>
      </c>
      <c r="J21" s="18"/>
      <c r="K21" s="16">
        <v>57026</v>
      </c>
      <c r="L21" s="17"/>
      <c r="M21" s="16">
        <v>38348</v>
      </c>
    </row>
    <row r="22" spans="1:14" s="3" customFormat="1" ht="17.399999999999999" customHeight="1" x14ac:dyDescent="0.6">
      <c r="B22" s="3" t="s">
        <v>116</v>
      </c>
      <c r="E22" s="15"/>
      <c r="G22" s="16">
        <v>0</v>
      </c>
      <c r="H22" s="17"/>
      <c r="I22" s="16">
        <v>8</v>
      </c>
      <c r="J22" s="18"/>
      <c r="K22" s="16">
        <v>0</v>
      </c>
      <c r="L22" s="17"/>
      <c r="M22" s="16">
        <v>0</v>
      </c>
    </row>
    <row r="23" spans="1:14" s="3" customFormat="1" ht="17.399999999999999" customHeight="1" x14ac:dyDescent="0.6">
      <c r="B23" s="3" t="s">
        <v>187</v>
      </c>
      <c r="E23" s="15"/>
      <c r="G23" s="16">
        <v>1833</v>
      </c>
      <c r="H23" s="17"/>
      <c r="I23" s="16">
        <v>1326</v>
      </c>
      <c r="J23" s="18"/>
      <c r="K23" s="16">
        <v>1833</v>
      </c>
      <c r="L23" s="17"/>
      <c r="M23" s="16">
        <v>1326</v>
      </c>
    </row>
    <row r="24" spans="1:14" s="3" customFormat="1" ht="17.399999999999999" customHeight="1" x14ac:dyDescent="0.6">
      <c r="B24" s="3" t="s">
        <v>117</v>
      </c>
      <c r="E24" s="15"/>
      <c r="G24" s="16">
        <v>17532</v>
      </c>
      <c r="H24" s="17"/>
      <c r="I24" s="16">
        <v>19923</v>
      </c>
      <c r="J24" s="18"/>
      <c r="K24" s="16">
        <v>15215</v>
      </c>
      <c r="L24" s="17"/>
      <c r="M24" s="16">
        <v>15532</v>
      </c>
    </row>
    <row r="25" spans="1:14" s="6" customFormat="1" ht="17.399999999999999" customHeight="1" x14ac:dyDescent="0.6">
      <c r="D25" s="6" t="s">
        <v>37</v>
      </c>
      <c r="E25" s="8"/>
      <c r="G25" s="20">
        <v>76391</v>
      </c>
      <c r="I25" s="20">
        <v>59605</v>
      </c>
      <c r="K25" s="20">
        <v>74074</v>
      </c>
      <c r="L25" s="21"/>
      <c r="M25" s="20">
        <v>55206</v>
      </c>
      <c r="N25" s="21"/>
    </row>
    <row r="26" spans="1:14" s="6" customFormat="1" ht="17.399999999999999" customHeight="1" x14ac:dyDescent="0.6">
      <c r="A26" s="6" t="s">
        <v>165</v>
      </c>
      <c r="E26" s="98"/>
      <c r="G26" s="21">
        <v>9548</v>
      </c>
      <c r="H26" s="21"/>
      <c r="I26" s="21">
        <v>6511</v>
      </c>
      <c r="J26" s="21"/>
      <c r="K26" s="21">
        <v>10106</v>
      </c>
      <c r="L26" s="21"/>
      <c r="M26" s="21">
        <v>3630</v>
      </c>
    </row>
    <row r="27" spans="1:14" s="3" customFormat="1" ht="17.399999999999999" customHeight="1" x14ac:dyDescent="0.6">
      <c r="A27" s="3" t="s">
        <v>38</v>
      </c>
      <c r="E27" s="8">
        <v>4.3</v>
      </c>
      <c r="G27" s="16">
        <v>-344</v>
      </c>
      <c r="H27" s="16"/>
      <c r="I27" s="16">
        <v>-611</v>
      </c>
      <c r="J27" s="18"/>
      <c r="K27" s="16">
        <v>-344</v>
      </c>
      <c r="L27" s="16"/>
      <c r="M27" s="16">
        <v>-607</v>
      </c>
    </row>
    <row r="28" spans="1:14" s="3" customFormat="1" ht="17.399999999999999" customHeight="1" x14ac:dyDescent="0.6">
      <c r="A28" s="3" t="s">
        <v>118</v>
      </c>
      <c r="E28" s="8"/>
      <c r="G28" s="16"/>
      <c r="H28" s="16"/>
      <c r="I28" s="16"/>
      <c r="J28" s="18"/>
      <c r="K28" s="16"/>
      <c r="L28" s="16"/>
      <c r="M28" s="16"/>
    </row>
    <row r="29" spans="1:14" s="3" customFormat="1" ht="17.399999999999999" customHeight="1" x14ac:dyDescent="0.6">
      <c r="B29" s="3" t="s">
        <v>119</v>
      </c>
      <c r="E29" s="101"/>
      <c r="G29" s="27">
        <v>768</v>
      </c>
      <c r="H29" s="16"/>
      <c r="I29" s="27">
        <v>685</v>
      </c>
      <c r="J29" s="18"/>
      <c r="K29" s="27">
        <v>0</v>
      </c>
      <c r="L29" s="16"/>
      <c r="M29" s="27">
        <v>0</v>
      </c>
    </row>
    <row r="30" spans="1:14" s="6" customFormat="1" ht="17.399999999999999" customHeight="1" x14ac:dyDescent="0.6">
      <c r="A30" s="6" t="s">
        <v>188</v>
      </c>
      <c r="E30" s="98"/>
      <c r="G30" s="21">
        <v>9972</v>
      </c>
      <c r="H30" s="21"/>
      <c r="I30" s="21">
        <v>6585</v>
      </c>
      <c r="J30" s="21"/>
      <c r="K30" s="21">
        <v>9762</v>
      </c>
      <c r="L30" s="21"/>
      <c r="M30" s="21">
        <v>3023</v>
      </c>
    </row>
    <row r="31" spans="1:14" s="3" customFormat="1" ht="17.399999999999999" customHeight="1" x14ac:dyDescent="0.6">
      <c r="A31" s="3" t="s">
        <v>164</v>
      </c>
      <c r="E31" s="102">
        <v>21</v>
      </c>
      <c r="G31" s="16">
        <v>41</v>
      </c>
      <c r="H31" s="17"/>
      <c r="I31" s="16">
        <v>884</v>
      </c>
      <c r="J31" s="17"/>
      <c r="K31" s="16">
        <v>6</v>
      </c>
      <c r="L31" s="17"/>
      <c r="M31" s="16">
        <v>874</v>
      </c>
    </row>
    <row r="32" spans="1:14" s="3" customFormat="1" ht="17.399999999999999" customHeight="1" x14ac:dyDescent="0.6">
      <c r="A32" s="3" t="s">
        <v>86</v>
      </c>
      <c r="E32" s="22"/>
      <c r="G32" s="19">
        <v>9931</v>
      </c>
      <c r="H32" s="17"/>
      <c r="I32" s="19">
        <v>5701</v>
      </c>
      <c r="J32" s="17"/>
      <c r="K32" s="19">
        <v>9756</v>
      </c>
      <c r="L32" s="17"/>
      <c r="M32" s="19">
        <v>2149</v>
      </c>
    </row>
    <row r="33" spans="1:13" s="3" customFormat="1" ht="17.399999999999999" customHeight="1" x14ac:dyDescent="0.6">
      <c r="A33" s="3" t="s">
        <v>39</v>
      </c>
      <c r="E33" s="22"/>
      <c r="G33" s="16"/>
      <c r="H33" s="17"/>
      <c r="I33" s="16"/>
      <c r="J33" s="17"/>
      <c r="K33" s="16"/>
      <c r="L33" s="17"/>
      <c r="M33" s="16"/>
    </row>
    <row r="34" spans="1:13" s="3" customFormat="1" ht="17.399999999999999" customHeight="1" x14ac:dyDescent="0.6">
      <c r="A34" s="3" t="s">
        <v>166</v>
      </c>
      <c r="E34" s="22"/>
      <c r="G34" s="16"/>
      <c r="H34" s="17"/>
      <c r="I34" s="16"/>
      <c r="J34" s="17"/>
      <c r="K34" s="16"/>
      <c r="L34" s="17"/>
      <c r="M34" s="16"/>
    </row>
    <row r="35" spans="1:13" s="3" customFormat="1" ht="17.399999999999999" customHeight="1" x14ac:dyDescent="0.6">
      <c r="C35" s="3" t="s">
        <v>167</v>
      </c>
      <c r="E35" s="22"/>
      <c r="G35" s="16"/>
      <c r="H35" s="17"/>
      <c r="I35" s="16"/>
      <c r="J35" s="17"/>
      <c r="K35" s="16"/>
      <c r="L35" s="17"/>
      <c r="M35" s="16"/>
    </row>
    <row r="36" spans="1:13" s="3" customFormat="1" ht="17.399999999999999" customHeight="1" x14ac:dyDescent="0.6">
      <c r="D36" s="3" t="s">
        <v>168</v>
      </c>
      <c r="E36" s="22"/>
      <c r="G36" s="27">
        <v>-4656</v>
      </c>
      <c r="H36" s="17"/>
      <c r="I36" s="27">
        <v>-5488</v>
      </c>
      <c r="J36" s="17"/>
      <c r="K36" s="27">
        <v>-4656</v>
      </c>
      <c r="L36" s="17"/>
      <c r="M36" s="27">
        <v>-5488</v>
      </c>
    </row>
    <row r="37" spans="1:13" s="3" customFormat="1" ht="17.399999999999999" customHeight="1" x14ac:dyDescent="0.6">
      <c r="A37" s="3" t="s">
        <v>189</v>
      </c>
      <c r="B37" s="109"/>
      <c r="E37" s="22"/>
      <c r="G37" s="16">
        <v>-4656</v>
      </c>
      <c r="H37" s="17"/>
      <c r="I37" s="27">
        <v>-5488</v>
      </c>
      <c r="J37" s="17"/>
      <c r="K37" s="27">
        <v>-4656</v>
      </c>
      <c r="L37" s="17"/>
      <c r="M37" s="27">
        <v>-5488</v>
      </c>
    </row>
    <row r="38" spans="1:13" s="3" customFormat="1" ht="17.399999999999999" customHeight="1" thickBot="1" x14ac:dyDescent="0.65">
      <c r="A38" s="3" t="s">
        <v>190</v>
      </c>
      <c r="E38" s="22"/>
      <c r="G38" s="108">
        <v>5275</v>
      </c>
      <c r="H38" s="17"/>
      <c r="I38" s="110">
        <v>213</v>
      </c>
      <c r="J38" s="16"/>
      <c r="K38" s="110">
        <v>5100</v>
      </c>
      <c r="L38" s="16"/>
      <c r="M38" s="110">
        <v>-3339</v>
      </c>
    </row>
    <row r="39" spans="1:13" s="3" customFormat="1" ht="17.399999999999999" customHeight="1" thickTop="1" x14ac:dyDescent="0.6">
      <c r="E39" s="22"/>
      <c r="G39" s="16"/>
      <c r="H39" s="17"/>
      <c r="I39" s="16"/>
      <c r="J39" s="17"/>
      <c r="K39" s="16"/>
      <c r="L39" s="17"/>
      <c r="M39" s="16"/>
    </row>
    <row r="40" spans="1:13" ht="17.399999999999999" customHeight="1" x14ac:dyDescent="0.6">
      <c r="A40" s="28" t="s">
        <v>169</v>
      </c>
      <c r="B40" s="28"/>
      <c r="C40" s="28"/>
      <c r="D40" s="6"/>
      <c r="E40" s="98"/>
      <c r="F40" s="6"/>
      <c r="G40" s="21"/>
      <c r="H40" s="21"/>
      <c r="I40" s="21"/>
      <c r="J40" s="21"/>
      <c r="K40" s="21"/>
      <c r="L40" s="21"/>
      <c r="M40" s="21"/>
    </row>
    <row r="41" spans="1:13" ht="17.399999999999999" customHeight="1" thickBot="1" x14ac:dyDescent="0.65">
      <c r="A41" s="28" t="s">
        <v>40</v>
      </c>
      <c r="B41" s="28" t="s">
        <v>170</v>
      </c>
      <c r="C41" s="28"/>
      <c r="D41" s="6"/>
      <c r="E41" s="103">
        <v>22</v>
      </c>
      <c r="F41" s="6"/>
      <c r="G41" s="99">
        <v>8.8488163115467647E-3</v>
      </c>
      <c r="H41" s="80"/>
      <c r="I41" s="99">
        <v>5.0000000000000001E-3</v>
      </c>
      <c r="J41" s="111"/>
      <c r="K41" s="99">
        <v>8.6928861076880724E-3</v>
      </c>
      <c r="L41" s="111"/>
      <c r="M41" s="99">
        <v>2E-3</v>
      </c>
    </row>
    <row r="42" spans="1:13" s="3" customFormat="1" ht="17.399999999999999" customHeight="1" thickTop="1" x14ac:dyDescent="0.6">
      <c r="E42" s="22"/>
      <c r="G42" s="16"/>
      <c r="H42" s="17"/>
      <c r="I42" s="16"/>
      <c r="J42" s="17"/>
      <c r="K42" s="16"/>
      <c r="L42" s="17"/>
      <c r="M42" s="16"/>
    </row>
  </sheetData>
  <mergeCells count="8">
    <mergeCell ref="A3:M3"/>
    <mergeCell ref="G10:I10"/>
    <mergeCell ref="K10:M10"/>
    <mergeCell ref="A4:M4"/>
    <mergeCell ref="A6:M6"/>
    <mergeCell ref="A7:M7"/>
    <mergeCell ref="G9:M9"/>
    <mergeCell ref="A5:M5"/>
  </mergeCells>
  <pageMargins left="1.1811023622047245" right="0.39370078740157483" top="0.51181102362204722" bottom="0.98425196850393704" header="0.51181102362204722" footer="0.78740157480314965"/>
  <pageSetup paperSize="9" orientation="portrait" r:id="rId1"/>
  <headerFooter alignWithMargins="0">
    <oddHeader xml:space="preserve">&amp;R
</oddHeader>
    <oddFooter>&amp;L&amp;"Angsana New,Regular"&amp;16            Notes to the interim financial statements form an integral part of these interim financial statements.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D58C-D73D-4CD5-A95A-784E5347ABC2}">
  <dimension ref="A1:AA38"/>
  <sheetViews>
    <sheetView view="pageBreakPreview" zoomScale="130" zoomScaleNormal="100" zoomScaleSheetLayoutView="130" workbookViewId="0">
      <selection activeCell="W1" sqref="W1:W2"/>
    </sheetView>
  </sheetViews>
  <sheetFormatPr defaultColWidth="9.125" defaultRowHeight="19.8" x14ac:dyDescent="0.6"/>
  <cols>
    <col min="1" max="1" width="1.25" style="129" customWidth="1"/>
    <col min="2" max="2" width="1.125" style="129" customWidth="1"/>
    <col min="3" max="3" width="1.375" style="129" customWidth="1"/>
    <col min="4" max="4" width="24.625" style="129" customWidth="1"/>
    <col min="5" max="5" width="3.875" style="129" customWidth="1"/>
    <col min="6" max="6" width="1" style="131" customWidth="1"/>
    <col min="7" max="7" width="9.25" style="129" customWidth="1"/>
    <col min="8" max="8" width="0.75" style="129" customWidth="1"/>
    <col min="9" max="9" width="10.25" style="129" customWidth="1"/>
    <col min="10" max="10" width="0.625" style="129" customWidth="1"/>
    <col min="11" max="11" width="10.625" style="129" customWidth="1"/>
    <col min="12" max="12" width="0.625" style="129" customWidth="1"/>
    <col min="13" max="13" width="10.625" style="129" customWidth="1"/>
    <col min="14" max="14" width="0.625" style="129" customWidth="1"/>
    <col min="15" max="15" width="10.625" style="129" customWidth="1"/>
    <col min="16" max="16" width="0.625" style="129" customWidth="1"/>
    <col min="17" max="17" width="9.75" style="129" customWidth="1"/>
    <col min="18" max="18" width="0.625" style="129" customWidth="1"/>
    <col min="19" max="19" width="18.75" style="129" customWidth="1"/>
    <col min="20" max="20" width="0.625" style="129" customWidth="1"/>
    <col min="21" max="21" width="10.625" style="129" customWidth="1"/>
    <col min="22" max="22" width="0.625" style="129" customWidth="1"/>
    <col min="23" max="23" width="9.75" style="129" customWidth="1"/>
    <col min="24" max="24" width="0.625" style="129" customWidth="1"/>
    <col min="25" max="25" width="12.625" style="129" customWidth="1"/>
    <col min="26" max="26" width="9.125" style="129"/>
    <col min="27" max="27" width="15.125" style="129" bestFit="1" customWidth="1"/>
    <col min="28" max="16384" width="9.125" style="129"/>
  </cols>
  <sheetData>
    <row r="1" spans="1:25" s="114" customFormat="1" ht="22.2" customHeight="1" x14ac:dyDescent="0.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  <c r="R1" s="112"/>
      <c r="S1" s="113"/>
      <c r="T1" s="112"/>
      <c r="U1" s="113"/>
      <c r="V1" s="112"/>
      <c r="W1" s="106" t="s">
        <v>73</v>
      </c>
      <c r="X1" s="112"/>
    </row>
    <row r="2" spans="1:25" s="114" customFormat="1" ht="22.2" customHeight="1" x14ac:dyDescent="0.6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  <c r="R2" s="112"/>
      <c r="S2" s="113"/>
      <c r="T2" s="112"/>
      <c r="U2" s="113"/>
      <c r="V2" s="112"/>
      <c r="W2" s="106" t="s">
        <v>74</v>
      </c>
      <c r="X2" s="112"/>
    </row>
    <row r="3" spans="1:25" s="114" customFormat="1" ht="22.2" customHeight="1" x14ac:dyDescent="0.6">
      <c r="A3" s="145">
        <v>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s="114" customFormat="1" ht="22.2" customHeight="1" x14ac:dyDescent="0.6">
      <c r="A4" s="146" t="s">
        <v>159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25" s="114" customFormat="1" ht="22.2" customHeight="1" x14ac:dyDescent="0.6">
      <c r="A5" s="146" t="s">
        <v>31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25" s="114" customFormat="1" ht="22.2" customHeight="1" x14ac:dyDescent="0.6">
      <c r="A6" s="146" t="s">
        <v>81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</row>
    <row r="7" spans="1:25" s="114" customFormat="1" ht="4.95" customHeight="1" x14ac:dyDescent="0.6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</row>
    <row r="8" spans="1:25" s="119" customFormat="1" ht="13.8" customHeight="1" x14ac:dyDescent="0.6">
      <c r="A8" s="116"/>
      <c r="B8" s="117"/>
      <c r="C8" s="117"/>
      <c r="D8" s="117"/>
      <c r="E8" s="117"/>
      <c r="F8" s="118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</row>
    <row r="9" spans="1:25" s="119" customFormat="1" ht="13.8" customHeight="1" x14ac:dyDescent="0.6">
      <c r="A9" s="116"/>
      <c r="B9" s="117"/>
      <c r="D9" s="117"/>
      <c r="E9" s="117"/>
      <c r="F9" s="118"/>
      <c r="G9" s="148" t="s">
        <v>2</v>
      </c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</row>
    <row r="10" spans="1:25" s="119" customFormat="1" ht="13.8" customHeight="1" x14ac:dyDescent="0.6">
      <c r="A10" s="116"/>
      <c r="B10" s="117"/>
      <c r="D10" s="117"/>
      <c r="E10" s="117"/>
      <c r="F10" s="118"/>
      <c r="G10" s="148" t="s">
        <v>191</v>
      </c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16"/>
      <c r="W10" s="120" t="s">
        <v>135</v>
      </c>
      <c r="X10" s="120"/>
      <c r="Y10" s="120" t="s">
        <v>56</v>
      </c>
    </row>
    <row r="11" spans="1:25" s="120" customFormat="1" ht="13.8" customHeight="1" x14ac:dyDescent="0.6">
      <c r="B11" s="121"/>
      <c r="D11" s="121"/>
      <c r="E11" s="121"/>
      <c r="F11" s="121"/>
      <c r="G11" s="120" t="s">
        <v>67</v>
      </c>
      <c r="H11" s="121"/>
      <c r="I11" s="120" t="s">
        <v>54</v>
      </c>
      <c r="K11" s="144" t="s">
        <v>55</v>
      </c>
      <c r="L11" s="144"/>
      <c r="M11" s="144"/>
      <c r="N11" s="144"/>
      <c r="O11" s="144"/>
      <c r="Q11" s="120" t="s">
        <v>124</v>
      </c>
      <c r="S11" s="122" t="s">
        <v>125</v>
      </c>
      <c r="U11" s="120" t="s">
        <v>131</v>
      </c>
      <c r="W11" s="120" t="s">
        <v>136</v>
      </c>
      <c r="Y11" s="120" t="s">
        <v>59</v>
      </c>
    </row>
    <row r="12" spans="1:25" s="120" customFormat="1" ht="13.8" customHeight="1" x14ac:dyDescent="0.6">
      <c r="A12" s="121"/>
      <c r="B12" s="121"/>
      <c r="C12" s="121"/>
      <c r="D12" s="121"/>
      <c r="E12" s="121"/>
      <c r="G12" s="120" t="s">
        <v>68</v>
      </c>
      <c r="H12" s="121"/>
      <c r="I12" s="120" t="s">
        <v>120</v>
      </c>
      <c r="J12" s="121"/>
      <c r="K12" s="120" t="s">
        <v>27</v>
      </c>
      <c r="M12" s="120" t="s">
        <v>121</v>
      </c>
      <c r="O12" s="120" t="s">
        <v>29</v>
      </c>
      <c r="Q12" s="120" t="s">
        <v>57</v>
      </c>
      <c r="S12" s="120" t="s">
        <v>59</v>
      </c>
      <c r="U12" s="120" t="s">
        <v>132</v>
      </c>
    </row>
    <row r="13" spans="1:25" s="120" customFormat="1" ht="13.8" customHeight="1" x14ac:dyDescent="0.6">
      <c r="A13" s="121"/>
      <c r="B13" s="121"/>
      <c r="C13" s="121"/>
      <c r="D13" s="121"/>
      <c r="E13" s="121"/>
      <c r="G13" s="120" t="s">
        <v>69</v>
      </c>
      <c r="K13" s="120" t="s">
        <v>28</v>
      </c>
      <c r="M13" s="120" t="s">
        <v>122</v>
      </c>
      <c r="S13" s="132" t="s">
        <v>126</v>
      </c>
      <c r="U13" s="120" t="s">
        <v>130</v>
      </c>
    </row>
    <row r="14" spans="1:25" s="120" customFormat="1" ht="13.8" customHeight="1" x14ac:dyDescent="0.6">
      <c r="A14" s="121"/>
      <c r="B14" s="121"/>
      <c r="C14" s="121"/>
      <c r="D14" s="121"/>
      <c r="E14" s="121"/>
      <c r="M14" s="120" t="s">
        <v>123</v>
      </c>
      <c r="S14" s="133" t="s">
        <v>192</v>
      </c>
      <c r="U14" s="120" t="s">
        <v>133</v>
      </c>
    </row>
    <row r="15" spans="1:25" s="120" customFormat="1" ht="13.8" customHeight="1" x14ac:dyDescent="0.6">
      <c r="A15" s="121"/>
      <c r="B15" s="121"/>
      <c r="C15" s="121"/>
      <c r="D15" s="121"/>
      <c r="E15" s="121"/>
      <c r="S15" s="122" t="s">
        <v>127</v>
      </c>
      <c r="U15" s="120" t="s">
        <v>134</v>
      </c>
    </row>
    <row r="16" spans="1:25" s="120" customFormat="1" ht="13.8" customHeight="1" x14ac:dyDescent="0.6">
      <c r="A16" s="121"/>
      <c r="B16" s="121"/>
      <c r="C16" s="121"/>
      <c r="D16" s="121"/>
      <c r="E16" s="121"/>
      <c r="S16" s="122" t="s">
        <v>128</v>
      </c>
    </row>
    <row r="17" spans="1:27" s="120" customFormat="1" ht="13.8" customHeight="1" x14ac:dyDescent="0.6">
      <c r="A17" s="121"/>
      <c r="B17" s="121"/>
      <c r="C17" s="121"/>
      <c r="D17" s="121"/>
      <c r="E17" s="121"/>
      <c r="S17" s="122" t="s">
        <v>129</v>
      </c>
    </row>
    <row r="18" spans="1:27" s="120" customFormat="1" ht="13.8" customHeight="1" x14ac:dyDescent="0.6">
      <c r="A18" s="121"/>
      <c r="B18" s="121"/>
      <c r="C18" s="121"/>
      <c r="D18" s="121"/>
      <c r="E18" s="121"/>
      <c r="G18" s="123"/>
      <c r="H18" s="121"/>
      <c r="I18" s="123"/>
      <c r="J18" s="121"/>
      <c r="K18" s="123"/>
      <c r="M18" s="123"/>
      <c r="O18" s="123"/>
      <c r="Q18" s="123"/>
      <c r="S18" s="123" t="s">
        <v>193</v>
      </c>
      <c r="U18" s="123"/>
      <c r="W18" s="123"/>
      <c r="Y18" s="123"/>
    </row>
    <row r="19" spans="1:27" s="119" customFormat="1" ht="13.8" customHeight="1" x14ac:dyDescent="0.6">
      <c r="A19" s="119" t="s">
        <v>82</v>
      </c>
      <c r="G19" s="124">
        <v>1122298</v>
      </c>
      <c r="H19" s="124"/>
      <c r="I19" s="124">
        <v>208730</v>
      </c>
      <c r="J19" s="124"/>
      <c r="K19" s="124">
        <v>14126</v>
      </c>
      <c r="L19" s="124"/>
      <c r="M19" s="124">
        <v>7505</v>
      </c>
      <c r="N19" s="124"/>
      <c r="O19" s="124">
        <v>-235560</v>
      </c>
      <c r="P19" s="124"/>
      <c r="Q19" s="124">
        <v>-7505</v>
      </c>
      <c r="R19" s="124"/>
      <c r="S19" s="124">
        <v>-1534</v>
      </c>
      <c r="T19" s="124"/>
      <c r="U19" s="124">
        <v>1108060</v>
      </c>
      <c r="V19" s="124"/>
      <c r="W19" s="124">
        <v>0</v>
      </c>
      <c r="X19" s="124"/>
      <c r="Y19" s="124">
        <v>1108060</v>
      </c>
      <c r="Z19" s="125"/>
      <c r="AA19" s="126"/>
    </row>
    <row r="20" spans="1:27" s="119" customFormat="1" ht="13.8" customHeight="1" x14ac:dyDescent="0.6">
      <c r="A20" s="119" t="s">
        <v>194</v>
      </c>
      <c r="B20" s="117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5"/>
      <c r="AA20" s="126"/>
    </row>
    <row r="21" spans="1:27" s="119" customFormat="1" ht="13.8" customHeight="1" x14ac:dyDescent="0.6">
      <c r="B21" s="119" t="s">
        <v>86</v>
      </c>
      <c r="G21" s="124">
        <v>0</v>
      </c>
      <c r="H21" s="124"/>
      <c r="I21" s="124">
        <v>0</v>
      </c>
      <c r="J21" s="124"/>
      <c r="K21" s="124">
        <v>0</v>
      </c>
      <c r="M21" s="124">
        <v>0</v>
      </c>
      <c r="O21" s="124">
        <v>5701</v>
      </c>
      <c r="Q21" s="124">
        <v>0</v>
      </c>
      <c r="S21" s="124">
        <v>0</v>
      </c>
      <c r="U21" s="124">
        <v>5701</v>
      </c>
      <c r="W21" s="124">
        <v>0</v>
      </c>
      <c r="Y21" s="124">
        <v>5701</v>
      </c>
      <c r="Z21" s="125"/>
      <c r="AA21" s="126"/>
    </row>
    <row r="22" spans="1:27" s="119" customFormat="1" ht="13.8" customHeight="1" x14ac:dyDescent="0.6">
      <c r="B22" s="119" t="s">
        <v>195</v>
      </c>
      <c r="G22" s="127">
        <v>0</v>
      </c>
      <c r="H22" s="124"/>
      <c r="I22" s="127">
        <v>0</v>
      </c>
      <c r="J22" s="124"/>
      <c r="K22" s="127">
        <v>0</v>
      </c>
      <c r="M22" s="127">
        <v>0</v>
      </c>
      <c r="O22" s="127">
        <v>0</v>
      </c>
      <c r="Q22" s="127">
        <v>0</v>
      </c>
      <c r="S22" s="127">
        <v>-5488</v>
      </c>
      <c r="U22" s="127">
        <v>-5488</v>
      </c>
      <c r="W22" s="127">
        <v>0</v>
      </c>
      <c r="Y22" s="127">
        <v>-5488</v>
      </c>
      <c r="Z22" s="125"/>
      <c r="AA22" s="126"/>
    </row>
    <row r="23" spans="1:27" s="119" customFormat="1" ht="13.8" customHeight="1" x14ac:dyDescent="0.6">
      <c r="A23" s="119" t="s">
        <v>190</v>
      </c>
      <c r="G23" s="124">
        <v>0</v>
      </c>
      <c r="H23" s="124"/>
      <c r="I23" s="124">
        <v>0</v>
      </c>
      <c r="J23" s="124"/>
      <c r="K23" s="124">
        <v>0</v>
      </c>
      <c r="M23" s="124">
        <v>0</v>
      </c>
      <c r="O23" s="124">
        <v>5701</v>
      </c>
      <c r="Q23" s="124">
        <v>0</v>
      </c>
      <c r="S23" s="124">
        <v>-5488</v>
      </c>
      <c r="U23" s="124">
        <v>213</v>
      </c>
      <c r="W23" s="124">
        <v>0</v>
      </c>
      <c r="Y23" s="124">
        <v>213</v>
      </c>
      <c r="Z23" s="125"/>
      <c r="AA23" s="126"/>
    </row>
    <row r="24" spans="1:27" s="119" customFormat="1" ht="13.8" customHeight="1" thickBot="1" x14ac:dyDescent="0.65">
      <c r="A24" s="119" t="s">
        <v>83</v>
      </c>
      <c r="G24" s="128">
        <v>1122298</v>
      </c>
      <c r="H24" s="124"/>
      <c r="I24" s="128">
        <v>208730</v>
      </c>
      <c r="J24" s="124"/>
      <c r="K24" s="128">
        <v>14126</v>
      </c>
      <c r="L24" s="124">
        <v>0</v>
      </c>
      <c r="M24" s="128">
        <v>7505</v>
      </c>
      <c r="N24" s="124"/>
      <c r="O24" s="128">
        <v>-229859</v>
      </c>
      <c r="P24" s="124">
        <v>0</v>
      </c>
      <c r="Q24" s="128">
        <v>-7505</v>
      </c>
      <c r="R24" s="124"/>
      <c r="S24" s="128">
        <v>-7022</v>
      </c>
      <c r="T24" s="124"/>
      <c r="U24" s="128">
        <v>1108273</v>
      </c>
      <c r="V24" s="124"/>
      <c r="W24" s="128">
        <v>0</v>
      </c>
      <c r="X24" s="124"/>
      <c r="Y24" s="128">
        <v>1108273</v>
      </c>
      <c r="Z24" s="125"/>
      <c r="AA24" s="126"/>
    </row>
    <row r="25" spans="1:27" s="119" customFormat="1" ht="13.8" customHeight="1" thickTop="1" x14ac:dyDescent="0.6"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5"/>
      <c r="AA25" s="126"/>
    </row>
    <row r="26" spans="1:27" s="119" customFormat="1" ht="13.8" customHeight="1" x14ac:dyDescent="0.6">
      <c r="A26" s="119" t="s">
        <v>84</v>
      </c>
      <c r="G26" s="124">
        <v>1122298</v>
      </c>
      <c r="H26" s="124"/>
      <c r="I26" s="124">
        <v>10933</v>
      </c>
      <c r="J26" s="124"/>
      <c r="K26" s="124">
        <v>1305</v>
      </c>
      <c r="L26" s="124"/>
      <c r="M26" s="124">
        <v>7505</v>
      </c>
      <c r="N26" s="124"/>
      <c r="O26" s="124">
        <v>-6434</v>
      </c>
      <c r="P26" s="124"/>
      <c r="Q26" s="124">
        <v>-7505</v>
      </c>
      <c r="R26" s="124"/>
      <c r="S26" s="124">
        <v>-24340</v>
      </c>
      <c r="T26" s="124"/>
      <c r="U26" s="124">
        <v>1103762</v>
      </c>
      <c r="V26" s="124"/>
      <c r="W26" s="124">
        <v>0</v>
      </c>
      <c r="X26" s="124"/>
      <c r="Y26" s="124">
        <v>1103762</v>
      </c>
      <c r="Z26" s="125"/>
      <c r="AA26" s="126"/>
    </row>
    <row r="27" spans="1:27" s="119" customFormat="1" ht="13.8" customHeight="1" x14ac:dyDescent="0.6">
      <c r="A27" s="119" t="s">
        <v>194</v>
      </c>
      <c r="B27" s="117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5"/>
      <c r="AA27" s="126"/>
    </row>
    <row r="28" spans="1:27" s="119" customFormat="1" ht="13.8" customHeight="1" x14ac:dyDescent="0.6">
      <c r="B28" s="119" t="s">
        <v>86</v>
      </c>
      <c r="G28" s="124">
        <v>0</v>
      </c>
      <c r="H28" s="124"/>
      <c r="I28" s="124">
        <v>0</v>
      </c>
      <c r="J28" s="124"/>
      <c r="K28" s="124">
        <v>0</v>
      </c>
      <c r="M28" s="124">
        <v>0</v>
      </c>
      <c r="O28" s="124">
        <v>9931</v>
      </c>
      <c r="Q28" s="124">
        <v>0</v>
      </c>
      <c r="S28" s="124">
        <v>0</v>
      </c>
      <c r="U28" s="124">
        <v>9931</v>
      </c>
      <c r="W28" s="124">
        <v>0</v>
      </c>
      <c r="Y28" s="124">
        <v>9931</v>
      </c>
      <c r="Z28" s="125"/>
      <c r="AA28" s="126"/>
    </row>
    <row r="29" spans="1:27" s="119" customFormat="1" ht="13.8" customHeight="1" x14ac:dyDescent="0.6">
      <c r="B29" s="119" t="s">
        <v>195</v>
      </c>
      <c r="G29" s="127">
        <v>0</v>
      </c>
      <c r="H29" s="124"/>
      <c r="I29" s="127">
        <v>0</v>
      </c>
      <c r="J29" s="124"/>
      <c r="K29" s="127">
        <v>0</v>
      </c>
      <c r="M29" s="127">
        <v>0</v>
      </c>
      <c r="O29" s="127">
        <v>0</v>
      </c>
      <c r="Q29" s="127">
        <v>0</v>
      </c>
      <c r="S29" s="127">
        <v>-4656</v>
      </c>
      <c r="U29" s="127">
        <v>-4656</v>
      </c>
      <c r="W29" s="127">
        <v>0</v>
      </c>
      <c r="Y29" s="127">
        <v>-4656</v>
      </c>
      <c r="Z29" s="125"/>
      <c r="AA29" s="126"/>
    </row>
    <row r="30" spans="1:27" s="119" customFormat="1" ht="13.8" customHeight="1" x14ac:dyDescent="0.6">
      <c r="A30" s="119" t="s">
        <v>190</v>
      </c>
      <c r="G30" s="124">
        <v>0</v>
      </c>
      <c r="H30" s="124"/>
      <c r="I30" s="124">
        <v>0</v>
      </c>
      <c r="J30" s="124"/>
      <c r="K30" s="124">
        <v>0</v>
      </c>
      <c r="M30" s="124">
        <v>0</v>
      </c>
      <c r="O30" s="124">
        <v>9931</v>
      </c>
      <c r="Q30" s="124">
        <v>0</v>
      </c>
      <c r="S30" s="124">
        <v>-4656</v>
      </c>
      <c r="U30" s="124">
        <v>5275</v>
      </c>
      <c r="W30" s="124">
        <v>0</v>
      </c>
      <c r="Y30" s="124">
        <v>5275</v>
      </c>
      <c r="Z30" s="125"/>
      <c r="AA30" s="126"/>
    </row>
    <row r="31" spans="1:27" s="119" customFormat="1" ht="13.8" customHeight="1" thickBot="1" x14ac:dyDescent="0.65">
      <c r="A31" s="119" t="s">
        <v>85</v>
      </c>
      <c r="G31" s="128">
        <v>1122298</v>
      </c>
      <c r="H31" s="124"/>
      <c r="I31" s="128">
        <v>10933</v>
      </c>
      <c r="J31" s="124"/>
      <c r="K31" s="128">
        <v>1305</v>
      </c>
      <c r="L31" s="124"/>
      <c r="M31" s="128">
        <v>7505</v>
      </c>
      <c r="N31" s="124"/>
      <c r="O31" s="128">
        <v>3497</v>
      </c>
      <c r="P31" s="124"/>
      <c r="Q31" s="128">
        <v>-7505</v>
      </c>
      <c r="R31" s="124"/>
      <c r="S31" s="128">
        <v>-28996</v>
      </c>
      <c r="T31" s="124"/>
      <c r="U31" s="128">
        <v>1109037</v>
      </c>
      <c r="V31" s="124"/>
      <c r="W31" s="128">
        <v>0</v>
      </c>
      <c r="X31" s="124"/>
      <c r="Y31" s="128">
        <v>1109037</v>
      </c>
      <c r="Z31" s="125"/>
      <c r="AA31" s="126"/>
    </row>
    <row r="32" spans="1:27" s="119" customFormat="1" ht="10.199999999999999" customHeight="1" thickTop="1" x14ac:dyDescent="0.6"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5"/>
      <c r="AA32" s="126"/>
    </row>
    <row r="33" spans="1:27" s="119" customFormat="1" ht="24" customHeight="1" x14ac:dyDescent="0.6">
      <c r="A33" s="114" t="s">
        <v>137</v>
      </c>
      <c r="G33" s="124"/>
      <c r="H33" s="124"/>
      <c r="I33" s="124"/>
      <c r="J33" s="124"/>
      <c r="K33" s="124"/>
      <c r="M33" s="124"/>
      <c r="O33" s="124"/>
      <c r="Q33" s="124"/>
      <c r="S33" s="124"/>
      <c r="U33" s="124"/>
      <c r="W33" s="124"/>
      <c r="Y33" s="124"/>
      <c r="Z33" s="125"/>
      <c r="AA33" s="126"/>
    </row>
    <row r="34" spans="1:27" s="119" customFormat="1" ht="18" customHeight="1" x14ac:dyDescent="0.6">
      <c r="Z34" s="125"/>
      <c r="AA34" s="126"/>
    </row>
    <row r="35" spans="1:27" x14ac:dyDescent="0.6">
      <c r="Q35" s="130"/>
      <c r="S35" s="130"/>
      <c r="U35" s="130"/>
      <c r="W35" s="130"/>
      <c r="Y35" s="130"/>
    </row>
    <row r="36" spans="1:27" x14ac:dyDescent="0.6">
      <c r="M36" s="130"/>
      <c r="O36" s="130"/>
      <c r="Q36" s="130"/>
      <c r="S36" s="130"/>
      <c r="U36" s="130"/>
      <c r="W36" s="130"/>
      <c r="Y36" s="130"/>
    </row>
    <row r="37" spans="1:27" x14ac:dyDescent="0.6">
      <c r="M37" s="130"/>
      <c r="O37" s="130"/>
      <c r="Q37" s="130"/>
      <c r="S37" s="130"/>
      <c r="U37" s="130"/>
      <c r="W37" s="130"/>
      <c r="Y37" s="130"/>
    </row>
    <row r="38" spans="1:27" x14ac:dyDescent="0.6">
      <c r="M38" s="130"/>
      <c r="O38" s="130"/>
    </row>
  </sheetData>
  <mergeCells count="8">
    <mergeCell ref="K11:O11"/>
    <mergeCell ref="A3:Y3"/>
    <mergeCell ref="A4:Y4"/>
    <mergeCell ref="A5:Y5"/>
    <mergeCell ref="A6:Y6"/>
    <mergeCell ref="G8:Y8"/>
    <mergeCell ref="G9:Y9"/>
    <mergeCell ref="G10:U10"/>
  </mergeCells>
  <pageMargins left="0.39370078740157483" right="0.39370078740157483" top="0.98425196850393704" bottom="0.39370078740157483" header="0.98425196850393704" footer="7.874015748031496E-2"/>
  <pageSetup paperSize="9" orientation="landscape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DA2E-232D-4D5E-973F-1984AABD7F27}">
  <dimension ref="A1:W37"/>
  <sheetViews>
    <sheetView view="pageBreakPreview" zoomScale="110" zoomScaleNormal="100" zoomScaleSheetLayoutView="110" workbookViewId="0">
      <selection activeCell="S1" sqref="S1:S2"/>
    </sheetView>
  </sheetViews>
  <sheetFormatPr defaultColWidth="9.125" defaultRowHeight="19.8" x14ac:dyDescent="0.6"/>
  <cols>
    <col min="1" max="1" width="1.25" style="129" customWidth="1"/>
    <col min="2" max="2" width="1.125" style="129" customWidth="1"/>
    <col min="3" max="3" width="1.375" style="129" customWidth="1"/>
    <col min="4" max="4" width="25.375" style="129" customWidth="1"/>
    <col min="5" max="5" width="5.625" style="129" customWidth="1"/>
    <col min="6" max="6" width="1" style="131" customWidth="1"/>
    <col min="7" max="7" width="13.125" style="129" customWidth="1"/>
    <col min="8" max="8" width="0.75" style="129" customWidth="1"/>
    <col min="9" max="9" width="13.125" style="129" customWidth="1"/>
    <col min="10" max="10" width="0.625" style="129" customWidth="1"/>
    <col min="11" max="11" width="13.125" style="129" customWidth="1"/>
    <col min="12" max="12" width="0.625" style="129" customWidth="1"/>
    <col min="13" max="13" width="13.125" style="129" customWidth="1"/>
    <col min="14" max="14" width="0.625" style="129" customWidth="1"/>
    <col min="15" max="15" width="13.125" style="129" customWidth="1"/>
    <col min="16" max="16" width="0.625" style="129" customWidth="1"/>
    <col min="17" max="17" width="13.125" style="129" customWidth="1"/>
    <col min="18" max="18" width="0.625" style="129" customWidth="1"/>
    <col min="19" max="19" width="18.75" style="129" customWidth="1"/>
    <col min="20" max="20" width="0.625" style="129" customWidth="1"/>
    <col min="21" max="21" width="13.125" style="129" customWidth="1"/>
    <col min="22" max="22" width="9.125" style="129"/>
    <col min="23" max="23" width="15.125" style="129" bestFit="1" customWidth="1"/>
    <col min="24" max="16384" width="9.125" style="129"/>
  </cols>
  <sheetData>
    <row r="1" spans="1:21" s="114" customFormat="1" ht="23.4" x14ac:dyDescent="0.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  <c r="R1" s="112"/>
      <c r="S1" s="106" t="s">
        <v>73</v>
      </c>
      <c r="T1" s="112"/>
    </row>
    <row r="2" spans="1:21" s="114" customFormat="1" ht="23.4" x14ac:dyDescent="0.6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  <c r="R2" s="112"/>
      <c r="S2" s="106" t="s">
        <v>74</v>
      </c>
      <c r="T2" s="112"/>
    </row>
    <row r="3" spans="1:21" s="114" customFormat="1" ht="23.4" x14ac:dyDescent="0.6">
      <c r="A3" s="145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s="114" customFormat="1" ht="23.4" x14ac:dyDescent="0.6">
      <c r="A4" s="146" t="s">
        <v>159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s="114" customFormat="1" ht="23.4" x14ac:dyDescent="0.6">
      <c r="A5" s="146" t="s">
        <v>32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s="114" customFormat="1" ht="23.4" x14ac:dyDescent="0.6">
      <c r="A6" s="146" t="s">
        <v>81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s="114" customFormat="1" ht="4.95" customHeight="1" x14ac:dyDescent="0.6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</row>
    <row r="8" spans="1:21" s="119" customFormat="1" ht="14.4" customHeight="1" x14ac:dyDescent="0.6">
      <c r="A8" s="116"/>
      <c r="B8" s="117"/>
      <c r="C8" s="117"/>
      <c r="D8" s="117"/>
      <c r="E8" s="117"/>
      <c r="F8" s="118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</row>
    <row r="9" spans="1:21" s="119" customFormat="1" ht="14.4" customHeight="1" x14ac:dyDescent="0.6">
      <c r="A9" s="116"/>
      <c r="B9" s="117"/>
      <c r="D9" s="117"/>
      <c r="E9" s="117"/>
      <c r="F9" s="118"/>
      <c r="G9" s="148" t="s">
        <v>3</v>
      </c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s="120" customFormat="1" ht="14.4" customHeight="1" x14ac:dyDescent="0.6">
      <c r="B10" s="121"/>
      <c r="D10" s="121"/>
      <c r="E10" s="121"/>
      <c r="F10" s="121"/>
      <c r="G10" s="120" t="s">
        <v>67</v>
      </c>
      <c r="H10" s="121"/>
      <c r="I10" s="120" t="s">
        <v>54</v>
      </c>
      <c r="K10" s="149" t="s">
        <v>55</v>
      </c>
      <c r="L10" s="149"/>
      <c r="M10" s="149"/>
      <c r="N10" s="149"/>
      <c r="O10" s="149"/>
      <c r="Q10" s="120" t="s">
        <v>124</v>
      </c>
      <c r="S10" s="122" t="s">
        <v>125</v>
      </c>
      <c r="U10" s="120" t="s">
        <v>56</v>
      </c>
    </row>
    <row r="11" spans="1:21" s="120" customFormat="1" ht="14.4" customHeight="1" x14ac:dyDescent="0.6">
      <c r="A11" s="121"/>
      <c r="B11" s="121"/>
      <c r="C11" s="121"/>
      <c r="D11" s="121"/>
      <c r="E11" s="121"/>
      <c r="G11" s="120" t="s">
        <v>68</v>
      </c>
      <c r="H11" s="121"/>
      <c r="I11" s="120" t="s">
        <v>120</v>
      </c>
      <c r="J11" s="121"/>
      <c r="K11" s="120" t="s">
        <v>27</v>
      </c>
      <c r="M11" s="120" t="s">
        <v>121</v>
      </c>
      <c r="O11" s="120" t="s">
        <v>29</v>
      </c>
      <c r="Q11" s="120" t="s">
        <v>57</v>
      </c>
      <c r="S11" s="120" t="s">
        <v>59</v>
      </c>
      <c r="U11" s="120" t="s">
        <v>59</v>
      </c>
    </row>
    <row r="12" spans="1:21" s="120" customFormat="1" ht="14.4" customHeight="1" x14ac:dyDescent="0.6">
      <c r="A12" s="121"/>
      <c r="B12" s="121"/>
      <c r="C12" s="121"/>
      <c r="D12" s="121"/>
      <c r="E12" s="121"/>
      <c r="G12" s="120" t="s">
        <v>69</v>
      </c>
      <c r="K12" s="120" t="s">
        <v>28</v>
      </c>
      <c r="M12" s="120" t="s">
        <v>122</v>
      </c>
      <c r="S12" s="132" t="s">
        <v>126</v>
      </c>
    </row>
    <row r="13" spans="1:21" s="120" customFormat="1" ht="14.4" customHeight="1" x14ac:dyDescent="0.6">
      <c r="A13" s="121"/>
      <c r="B13" s="121"/>
      <c r="C13" s="121"/>
      <c r="D13" s="121"/>
      <c r="E13" s="121"/>
      <c r="M13" s="120" t="s">
        <v>123</v>
      </c>
      <c r="S13" s="133" t="s">
        <v>192</v>
      </c>
    </row>
    <row r="14" spans="1:21" s="120" customFormat="1" ht="14.4" customHeight="1" x14ac:dyDescent="0.6">
      <c r="A14" s="121"/>
      <c r="B14" s="121"/>
      <c r="C14" s="121"/>
      <c r="D14" s="121"/>
      <c r="E14" s="121"/>
      <c r="S14" s="122" t="s">
        <v>127</v>
      </c>
    </row>
    <row r="15" spans="1:21" s="120" customFormat="1" ht="14.4" customHeight="1" x14ac:dyDescent="0.6">
      <c r="A15" s="121"/>
      <c r="B15" s="121"/>
      <c r="C15" s="121"/>
      <c r="D15" s="121"/>
      <c r="E15" s="121"/>
      <c r="S15" s="122" t="s">
        <v>128</v>
      </c>
    </row>
    <row r="16" spans="1:21" s="120" customFormat="1" ht="14.4" customHeight="1" x14ac:dyDescent="0.6">
      <c r="A16" s="121"/>
      <c r="B16" s="121"/>
      <c r="C16" s="121"/>
      <c r="D16" s="121"/>
      <c r="E16" s="121"/>
      <c r="S16" s="122" t="s">
        <v>129</v>
      </c>
    </row>
    <row r="17" spans="1:23" s="120" customFormat="1" ht="14.4" customHeight="1" x14ac:dyDescent="0.6">
      <c r="A17" s="121"/>
      <c r="B17" s="121"/>
      <c r="C17" s="121"/>
      <c r="D17" s="121"/>
      <c r="E17" s="121"/>
      <c r="G17" s="123"/>
      <c r="H17" s="121"/>
      <c r="I17" s="123"/>
      <c r="J17" s="121"/>
      <c r="K17" s="123"/>
      <c r="M17" s="123"/>
      <c r="O17" s="123"/>
      <c r="Q17" s="123"/>
      <c r="S17" s="123" t="s">
        <v>196</v>
      </c>
      <c r="U17" s="123"/>
    </row>
    <row r="18" spans="1:23" s="119" customFormat="1" ht="14.4" customHeight="1" x14ac:dyDescent="0.6">
      <c r="A18" s="119" t="s">
        <v>82</v>
      </c>
      <c r="G18" s="124">
        <v>1122298</v>
      </c>
      <c r="H18" s="124"/>
      <c r="I18" s="124">
        <v>208730</v>
      </c>
      <c r="J18" s="124"/>
      <c r="K18" s="124">
        <v>14126</v>
      </c>
      <c r="L18" s="124"/>
      <c r="M18" s="124">
        <v>7505</v>
      </c>
      <c r="N18" s="124"/>
      <c r="O18" s="124">
        <v>-211923</v>
      </c>
      <c r="P18" s="124"/>
      <c r="Q18" s="124">
        <v>-7505</v>
      </c>
      <c r="R18" s="124"/>
      <c r="S18" s="124">
        <v>-1534</v>
      </c>
      <c r="T18" s="124"/>
      <c r="U18" s="124">
        <v>1131697</v>
      </c>
      <c r="V18" s="125"/>
      <c r="W18" s="126"/>
    </row>
    <row r="19" spans="1:23" s="119" customFormat="1" ht="14.4" customHeight="1" x14ac:dyDescent="0.6">
      <c r="A19" s="119" t="s">
        <v>194</v>
      </c>
      <c r="B19" s="117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5"/>
      <c r="W19" s="126"/>
    </row>
    <row r="20" spans="1:23" s="119" customFormat="1" ht="14.4" customHeight="1" x14ac:dyDescent="0.6">
      <c r="B20" s="119" t="s">
        <v>86</v>
      </c>
      <c r="G20" s="124">
        <v>0</v>
      </c>
      <c r="H20" s="124"/>
      <c r="I20" s="124">
        <v>0</v>
      </c>
      <c r="J20" s="124"/>
      <c r="K20" s="124">
        <v>0</v>
      </c>
      <c r="M20" s="124">
        <v>0</v>
      </c>
      <c r="O20" s="124">
        <v>2149</v>
      </c>
      <c r="Q20" s="124">
        <v>0</v>
      </c>
      <c r="S20" s="124">
        <v>0</v>
      </c>
      <c r="U20" s="124">
        <v>2149</v>
      </c>
      <c r="V20" s="125"/>
      <c r="W20" s="126"/>
    </row>
    <row r="21" spans="1:23" s="119" customFormat="1" ht="14.4" customHeight="1" x14ac:dyDescent="0.6">
      <c r="B21" s="119" t="s">
        <v>195</v>
      </c>
      <c r="G21" s="127">
        <v>0</v>
      </c>
      <c r="H21" s="124"/>
      <c r="I21" s="127">
        <v>0</v>
      </c>
      <c r="J21" s="124"/>
      <c r="K21" s="127">
        <v>0</v>
      </c>
      <c r="M21" s="127">
        <v>0</v>
      </c>
      <c r="O21" s="127">
        <v>0</v>
      </c>
      <c r="Q21" s="127">
        <v>0</v>
      </c>
      <c r="S21" s="127">
        <v>-5488</v>
      </c>
      <c r="U21" s="127">
        <v>-5488</v>
      </c>
      <c r="V21" s="125"/>
      <c r="W21" s="126"/>
    </row>
    <row r="22" spans="1:23" s="119" customFormat="1" ht="14.4" customHeight="1" x14ac:dyDescent="0.6">
      <c r="A22" s="119" t="s">
        <v>190</v>
      </c>
      <c r="G22" s="124">
        <v>0</v>
      </c>
      <c r="H22" s="124"/>
      <c r="I22" s="124">
        <v>0</v>
      </c>
      <c r="J22" s="124"/>
      <c r="K22" s="124">
        <v>0</v>
      </c>
      <c r="M22" s="124">
        <v>0</v>
      </c>
      <c r="O22" s="124">
        <v>2149</v>
      </c>
      <c r="Q22" s="124">
        <v>0</v>
      </c>
      <c r="S22" s="124">
        <v>-5488</v>
      </c>
      <c r="U22" s="124">
        <v>-3339</v>
      </c>
      <c r="V22" s="125"/>
      <c r="W22" s="126"/>
    </row>
    <row r="23" spans="1:23" s="119" customFormat="1" ht="14.4" customHeight="1" thickBot="1" x14ac:dyDescent="0.65">
      <c r="A23" s="119" t="s">
        <v>83</v>
      </c>
      <c r="G23" s="128">
        <v>1122298</v>
      </c>
      <c r="H23" s="124"/>
      <c r="I23" s="128">
        <v>208730</v>
      </c>
      <c r="J23" s="124"/>
      <c r="K23" s="128">
        <v>14126</v>
      </c>
      <c r="L23" s="124" t="e">
        <v>#REF!</v>
      </c>
      <c r="M23" s="128">
        <v>7505</v>
      </c>
      <c r="N23" s="124"/>
      <c r="O23" s="128">
        <v>-209774</v>
      </c>
      <c r="P23" s="124" t="e">
        <v>#REF!</v>
      </c>
      <c r="Q23" s="128">
        <v>-7505</v>
      </c>
      <c r="R23" s="124"/>
      <c r="S23" s="128">
        <v>-7022</v>
      </c>
      <c r="T23" s="124"/>
      <c r="U23" s="128">
        <v>1128358</v>
      </c>
      <c r="V23" s="125"/>
      <c r="W23" s="126"/>
    </row>
    <row r="24" spans="1:23" s="119" customFormat="1" ht="14.4" customHeight="1" thickTop="1" x14ac:dyDescent="0.6"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5"/>
      <c r="W24" s="126"/>
    </row>
    <row r="25" spans="1:23" s="119" customFormat="1" ht="14.4" customHeight="1" x14ac:dyDescent="0.6">
      <c r="A25" s="119" t="s">
        <v>84</v>
      </c>
      <c r="G25" s="124">
        <v>1122298</v>
      </c>
      <c r="H25" s="124"/>
      <c r="I25" s="124">
        <v>10933</v>
      </c>
      <c r="J25" s="124"/>
      <c r="K25" s="124">
        <v>1305</v>
      </c>
      <c r="L25" s="124"/>
      <c r="M25" s="124">
        <v>7505</v>
      </c>
      <c r="N25" s="124"/>
      <c r="O25" s="124">
        <v>-62</v>
      </c>
      <c r="P25" s="124"/>
      <c r="Q25" s="124">
        <v>-7505</v>
      </c>
      <c r="R25" s="124"/>
      <c r="S25" s="124">
        <v>-24340</v>
      </c>
      <c r="T25" s="124"/>
      <c r="U25" s="124">
        <v>1110134</v>
      </c>
      <c r="V25" s="125"/>
      <c r="W25" s="126"/>
    </row>
    <row r="26" spans="1:23" s="119" customFormat="1" ht="14.4" customHeight="1" x14ac:dyDescent="0.6">
      <c r="A26" s="119" t="s">
        <v>194</v>
      </c>
      <c r="B26" s="117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5"/>
      <c r="W26" s="126"/>
    </row>
    <row r="27" spans="1:23" s="119" customFormat="1" ht="14.4" customHeight="1" x14ac:dyDescent="0.6">
      <c r="B27" s="119" t="s">
        <v>86</v>
      </c>
      <c r="G27" s="124">
        <v>0</v>
      </c>
      <c r="H27" s="124"/>
      <c r="I27" s="124">
        <v>0</v>
      </c>
      <c r="J27" s="124"/>
      <c r="K27" s="124">
        <v>0</v>
      </c>
      <c r="M27" s="124">
        <v>0</v>
      </c>
      <c r="O27" s="124">
        <v>9756</v>
      </c>
      <c r="Q27" s="124">
        <v>0</v>
      </c>
      <c r="S27" s="124">
        <v>0</v>
      </c>
      <c r="U27" s="124">
        <v>9756</v>
      </c>
      <c r="V27" s="125"/>
      <c r="W27" s="126"/>
    </row>
    <row r="28" spans="1:23" s="119" customFormat="1" ht="14.4" customHeight="1" x14ac:dyDescent="0.6">
      <c r="B28" s="119" t="s">
        <v>195</v>
      </c>
      <c r="G28" s="127">
        <v>0</v>
      </c>
      <c r="H28" s="124"/>
      <c r="I28" s="127">
        <v>0</v>
      </c>
      <c r="J28" s="124"/>
      <c r="K28" s="127">
        <v>0</v>
      </c>
      <c r="M28" s="127">
        <v>0</v>
      </c>
      <c r="O28" s="127">
        <v>0</v>
      </c>
      <c r="Q28" s="127">
        <v>0</v>
      </c>
      <c r="S28" s="127">
        <v>-4656</v>
      </c>
      <c r="U28" s="127">
        <v>-4656</v>
      </c>
      <c r="V28" s="125"/>
      <c r="W28" s="126"/>
    </row>
    <row r="29" spans="1:23" s="119" customFormat="1" ht="14.4" customHeight="1" x14ac:dyDescent="0.6">
      <c r="A29" s="119" t="s">
        <v>190</v>
      </c>
      <c r="G29" s="124">
        <v>0</v>
      </c>
      <c r="H29" s="124"/>
      <c r="I29" s="124">
        <v>0</v>
      </c>
      <c r="J29" s="124"/>
      <c r="K29" s="124">
        <v>0</v>
      </c>
      <c r="M29" s="124">
        <v>0</v>
      </c>
      <c r="O29" s="124">
        <v>9756</v>
      </c>
      <c r="Q29" s="124">
        <v>0</v>
      </c>
      <c r="S29" s="124">
        <v>-4656</v>
      </c>
      <c r="U29" s="124">
        <v>5100</v>
      </c>
      <c r="V29" s="125"/>
      <c r="W29" s="126"/>
    </row>
    <row r="30" spans="1:23" s="119" customFormat="1" ht="14.4" customHeight="1" thickBot="1" x14ac:dyDescent="0.65">
      <c r="A30" s="119" t="s">
        <v>85</v>
      </c>
      <c r="G30" s="128">
        <v>1122298</v>
      </c>
      <c r="H30" s="124"/>
      <c r="I30" s="128">
        <v>10933</v>
      </c>
      <c r="J30" s="124"/>
      <c r="K30" s="128">
        <v>1305</v>
      </c>
      <c r="L30" s="124"/>
      <c r="M30" s="128">
        <v>7505</v>
      </c>
      <c r="N30" s="124"/>
      <c r="O30" s="128">
        <v>9694</v>
      </c>
      <c r="P30" s="124"/>
      <c r="Q30" s="128">
        <v>-7505</v>
      </c>
      <c r="R30" s="124"/>
      <c r="S30" s="128">
        <v>-28996</v>
      </c>
      <c r="T30" s="124"/>
      <c r="U30" s="128">
        <v>1115234</v>
      </c>
      <c r="V30" s="125"/>
      <c r="W30" s="126"/>
    </row>
    <row r="31" spans="1:23" s="119" customFormat="1" ht="10.199999999999999" customHeight="1" thickTop="1" x14ac:dyDescent="0.6"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5"/>
      <c r="W31" s="126"/>
    </row>
    <row r="32" spans="1:23" s="119" customFormat="1" ht="24" customHeight="1" x14ac:dyDescent="0.6">
      <c r="A32" s="114" t="s">
        <v>137</v>
      </c>
      <c r="G32" s="124"/>
      <c r="H32" s="124"/>
      <c r="I32" s="124"/>
      <c r="J32" s="124"/>
      <c r="K32" s="124"/>
      <c r="M32" s="124"/>
      <c r="O32" s="124"/>
      <c r="Q32" s="124"/>
      <c r="S32" s="124"/>
      <c r="U32" s="124"/>
      <c r="V32" s="125"/>
      <c r="W32" s="126"/>
    </row>
    <row r="33" spans="13:23" s="119" customFormat="1" ht="18" customHeight="1" x14ac:dyDescent="0.6">
      <c r="V33" s="125"/>
      <c r="W33" s="126"/>
    </row>
    <row r="34" spans="13:23" x14ac:dyDescent="0.6">
      <c r="Q34" s="130"/>
      <c r="S34" s="130"/>
      <c r="U34" s="130"/>
    </row>
    <row r="35" spans="13:23" x14ac:dyDescent="0.6">
      <c r="M35" s="130"/>
      <c r="O35" s="130"/>
      <c r="Q35" s="130"/>
      <c r="S35" s="130"/>
      <c r="U35" s="130"/>
    </row>
    <row r="36" spans="13:23" x14ac:dyDescent="0.6">
      <c r="M36" s="130"/>
      <c r="O36" s="130"/>
      <c r="Q36" s="130"/>
      <c r="S36" s="130"/>
      <c r="U36" s="130"/>
    </row>
    <row r="37" spans="13:23" x14ac:dyDescent="0.6">
      <c r="M37" s="130"/>
      <c r="O37" s="130"/>
    </row>
  </sheetData>
  <mergeCells count="7">
    <mergeCell ref="K10:O10"/>
    <mergeCell ref="A3:U3"/>
    <mergeCell ref="A4:U4"/>
    <mergeCell ref="A5:U5"/>
    <mergeCell ref="A6:U6"/>
    <mergeCell ref="G8:U8"/>
    <mergeCell ref="G9:U9"/>
  </mergeCells>
  <pageMargins left="0.39370078740157483" right="0.39370078740157483" top="0.98425196850393704" bottom="0.39370078740157483" header="0.98425196850393704" footer="7.874015748031496E-2"/>
  <pageSetup paperSize="9" orientation="landscape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3"/>
  <sheetViews>
    <sheetView tabSelected="1" view="pageBreakPreview" topLeftCell="A81" zoomScale="130" zoomScaleNormal="120" zoomScaleSheetLayoutView="130" workbookViewId="0">
      <selection activeCell="Q88" sqref="Q88"/>
    </sheetView>
  </sheetViews>
  <sheetFormatPr defaultColWidth="9.125" defaultRowHeight="23.4" customHeight="1" x14ac:dyDescent="0.6"/>
  <cols>
    <col min="1" max="1" width="1.375" style="1" customWidth="1"/>
    <col min="2" max="2" width="1.125" style="1" customWidth="1"/>
    <col min="3" max="4" width="1.375" style="1" customWidth="1"/>
    <col min="5" max="5" width="39.75" style="1" customWidth="1"/>
    <col min="6" max="7" width="0.125" style="1" hidden="1" customWidth="1"/>
    <col min="8" max="8" width="11.875" style="1" customWidth="1"/>
    <col min="9" max="9" width="0.75" style="1" customWidth="1"/>
    <col min="10" max="10" width="11.375" style="1" customWidth="1"/>
    <col min="11" max="11" width="0.75" style="1" customWidth="1"/>
    <col min="12" max="12" width="11.375" style="96" customWidth="1"/>
    <col min="13" max="13" width="0.75" style="1" customWidth="1"/>
    <col min="14" max="14" width="10" style="1" customWidth="1"/>
    <col min="15" max="15" width="13" style="1" bestFit="1" customWidth="1"/>
    <col min="16" max="16384" width="9.125" style="1"/>
  </cols>
  <sheetData>
    <row r="1" spans="1:21" ht="18.899999999999999" customHeight="1" x14ac:dyDescent="0.6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 t="s">
        <v>73</v>
      </c>
    </row>
    <row r="2" spans="1:21" ht="18.899999999999999" customHeight="1" x14ac:dyDescent="0.6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 t="s">
        <v>74</v>
      </c>
    </row>
    <row r="3" spans="1:21" ht="18.899999999999999" customHeight="1" x14ac:dyDescent="0.6">
      <c r="A3" s="152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21" ht="18.899999999999999" customHeight="1" x14ac:dyDescent="0.6">
      <c r="A4" s="151" t="s">
        <v>160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21" ht="18.899999999999999" customHeight="1" x14ac:dyDescent="0.6">
      <c r="A5" s="151" t="s">
        <v>161</v>
      </c>
      <c r="B5" s="151"/>
      <c r="C5" s="151"/>
      <c r="D5" s="151"/>
      <c r="E5" s="151" t="s">
        <v>161</v>
      </c>
      <c r="F5" s="151"/>
      <c r="G5" s="151"/>
      <c r="H5" s="151"/>
      <c r="I5" s="151"/>
      <c r="J5" s="151"/>
      <c r="K5" s="151"/>
      <c r="L5" s="151"/>
      <c r="M5" s="151"/>
      <c r="N5" s="151"/>
    </row>
    <row r="6" spans="1:21" ht="18.899999999999999" customHeight="1" x14ac:dyDescent="0.6">
      <c r="A6" s="151" t="s">
        <v>33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21" ht="18.899999999999999" customHeight="1" x14ac:dyDescent="0.6">
      <c r="A7" s="151" t="s">
        <v>81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</row>
    <row r="8" spans="1:21" ht="16.95" customHeight="1" x14ac:dyDescent="0.6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21" s="6" customFormat="1" ht="16.95" customHeight="1" x14ac:dyDescent="0.6">
      <c r="H9" s="143" t="s">
        <v>1</v>
      </c>
      <c r="I9" s="143"/>
      <c r="J9" s="143"/>
      <c r="K9" s="143"/>
      <c r="L9" s="143"/>
      <c r="M9" s="143"/>
      <c r="N9" s="143"/>
    </row>
    <row r="10" spans="1:21" s="6" customFormat="1" ht="16.95" customHeight="1" x14ac:dyDescent="0.6">
      <c r="H10" s="140" t="s">
        <v>2</v>
      </c>
      <c r="I10" s="140"/>
      <c r="J10" s="140"/>
      <c r="K10" s="24"/>
      <c r="L10" s="140" t="s">
        <v>3</v>
      </c>
      <c r="M10" s="140"/>
      <c r="N10" s="140"/>
    </row>
    <row r="11" spans="1:21" s="6" customFormat="1" ht="16.95" customHeight="1" x14ac:dyDescent="0.6">
      <c r="F11" s="82"/>
      <c r="H11" s="26">
        <v>2026</v>
      </c>
      <c r="I11" s="25"/>
      <c r="J11" s="26">
        <v>2025</v>
      </c>
      <c r="K11" s="25"/>
      <c r="L11" s="26">
        <v>2026</v>
      </c>
      <c r="M11" s="25"/>
      <c r="N11" s="26">
        <v>2025</v>
      </c>
    </row>
    <row r="12" spans="1:21" s="6" customFormat="1" ht="16.95" customHeight="1" x14ac:dyDescent="0.6">
      <c r="A12" s="6" t="s">
        <v>45</v>
      </c>
      <c r="F12" s="83"/>
      <c r="G12" s="83"/>
      <c r="H12" s="83"/>
      <c r="I12" s="83"/>
      <c r="J12" s="83"/>
      <c r="L12" s="83"/>
      <c r="N12" s="83"/>
    </row>
    <row r="13" spans="1:21" s="6" customFormat="1" ht="16.95" customHeight="1" x14ac:dyDescent="0.6">
      <c r="B13" s="6" t="s">
        <v>197</v>
      </c>
      <c r="F13" s="83"/>
      <c r="G13" s="83"/>
      <c r="H13" s="84">
        <v>9972</v>
      </c>
      <c r="I13" s="85"/>
      <c r="J13" s="84">
        <v>6585</v>
      </c>
      <c r="K13" s="84"/>
      <c r="L13" s="84">
        <v>9762</v>
      </c>
      <c r="M13" s="84"/>
      <c r="N13" s="84">
        <v>3023</v>
      </c>
      <c r="O13" s="85"/>
      <c r="Q13" s="85"/>
      <c r="S13" s="85"/>
      <c r="U13" s="85"/>
    </row>
    <row r="14" spans="1:21" s="6" customFormat="1" ht="16.95" customHeight="1" x14ac:dyDescent="0.6">
      <c r="B14" s="6" t="s">
        <v>171</v>
      </c>
      <c r="F14" s="83"/>
      <c r="G14" s="83"/>
      <c r="H14" s="84"/>
      <c r="I14" s="85"/>
      <c r="J14" s="84"/>
      <c r="K14" s="84"/>
      <c r="L14" s="84"/>
      <c r="M14" s="84"/>
      <c r="N14" s="84"/>
    </row>
    <row r="15" spans="1:21" s="6" customFormat="1" ht="16.95" customHeight="1" x14ac:dyDescent="0.6">
      <c r="C15" s="6" t="s">
        <v>138</v>
      </c>
      <c r="F15" s="83"/>
      <c r="G15" s="83"/>
      <c r="H15" s="84">
        <v>10698</v>
      </c>
      <c r="I15" s="85"/>
      <c r="J15" s="84">
        <v>10865</v>
      </c>
      <c r="K15" s="84"/>
      <c r="L15" s="84">
        <v>9390</v>
      </c>
      <c r="M15" s="84"/>
      <c r="N15" s="84">
        <v>8715</v>
      </c>
      <c r="O15" s="85"/>
      <c r="Q15" s="85"/>
      <c r="S15" s="85"/>
      <c r="U15" s="85"/>
    </row>
    <row r="16" spans="1:21" s="6" customFormat="1" ht="16.95" customHeight="1" x14ac:dyDescent="0.6">
      <c r="C16" s="6" t="s">
        <v>172</v>
      </c>
      <c r="F16" s="83"/>
      <c r="G16" s="83"/>
      <c r="H16" s="84">
        <v>638</v>
      </c>
      <c r="I16" s="85"/>
      <c r="J16" s="84">
        <v>413</v>
      </c>
      <c r="K16" s="84"/>
      <c r="L16" s="84">
        <v>358</v>
      </c>
      <c r="M16" s="84"/>
      <c r="N16" s="84">
        <v>474</v>
      </c>
      <c r="O16" s="85"/>
      <c r="Q16" s="85"/>
      <c r="S16" s="85"/>
      <c r="U16" s="85"/>
    </row>
    <row r="17" spans="2:21" s="6" customFormat="1" ht="16.95" customHeight="1" x14ac:dyDescent="0.6">
      <c r="C17" s="6" t="s">
        <v>139</v>
      </c>
      <c r="F17" s="83"/>
      <c r="G17" s="83"/>
      <c r="H17" s="84">
        <v>0</v>
      </c>
      <c r="I17" s="85"/>
      <c r="J17" s="84">
        <v>-335</v>
      </c>
      <c r="K17" s="84"/>
      <c r="L17" s="84">
        <v>0</v>
      </c>
      <c r="M17" s="84"/>
      <c r="N17" s="84">
        <v>-335</v>
      </c>
      <c r="O17" s="85"/>
      <c r="Q17" s="85"/>
      <c r="S17" s="85"/>
      <c r="U17" s="85"/>
    </row>
    <row r="18" spans="2:21" s="6" customFormat="1" ht="16.95" customHeight="1" x14ac:dyDescent="0.6">
      <c r="C18" s="6" t="s">
        <v>173</v>
      </c>
      <c r="F18" s="83"/>
      <c r="G18" s="83"/>
      <c r="H18" s="84">
        <v>0</v>
      </c>
      <c r="I18" s="85"/>
      <c r="J18" s="84">
        <v>-193</v>
      </c>
      <c r="K18" s="84"/>
      <c r="L18" s="84">
        <v>0</v>
      </c>
      <c r="M18" s="84"/>
      <c r="N18" s="84">
        <v>-193</v>
      </c>
      <c r="O18" s="85"/>
      <c r="Q18" s="85"/>
      <c r="S18" s="85"/>
      <c r="U18" s="85"/>
    </row>
    <row r="19" spans="2:21" s="6" customFormat="1" ht="16.95" customHeight="1" x14ac:dyDescent="0.6">
      <c r="C19" s="91" t="s">
        <v>118</v>
      </c>
      <c r="F19" s="83"/>
      <c r="G19" s="83"/>
      <c r="H19" s="84"/>
      <c r="I19" s="85"/>
      <c r="J19" s="84"/>
      <c r="K19" s="84"/>
      <c r="L19" s="84"/>
      <c r="M19" s="84"/>
      <c r="N19" s="84"/>
      <c r="O19" s="85"/>
      <c r="Q19" s="85"/>
      <c r="S19" s="85"/>
      <c r="U19" s="85"/>
    </row>
    <row r="20" spans="2:21" s="6" customFormat="1" ht="16.95" customHeight="1" x14ac:dyDescent="0.6">
      <c r="D20" s="6" t="s">
        <v>119</v>
      </c>
      <c r="F20" s="83"/>
      <c r="G20" s="83"/>
      <c r="H20" s="84">
        <v>-768</v>
      </c>
      <c r="I20" s="85"/>
      <c r="J20" s="84">
        <v>-685</v>
      </c>
      <c r="K20" s="84"/>
      <c r="L20" s="84">
        <v>0</v>
      </c>
      <c r="M20" s="84"/>
      <c r="N20" s="84">
        <v>0</v>
      </c>
    </row>
    <row r="21" spans="2:21" s="6" customFormat="1" ht="16.95" customHeight="1" x14ac:dyDescent="0.6">
      <c r="C21" s="6" t="s">
        <v>140</v>
      </c>
      <c r="F21" s="83"/>
      <c r="G21" s="83"/>
      <c r="H21" s="84">
        <v>0</v>
      </c>
      <c r="I21" s="85"/>
      <c r="J21" s="84">
        <v>-4402</v>
      </c>
      <c r="K21" s="84"/>
      <c r="L21" s="84">
        <v>0</v>
      </c>
      <c r="M21" s="84"/>
      <c r="N21" s="84">
        <v>-636</v>
      </c>
    </row>
    <row r="22" spans="2:21" s="6" customFormat="1" ht="16.95" customHeight="1" x14ac:dyDescent="0.6">
      <c r="C22" s="6" t="s">
        <v>179</v>
      </c>
      <c r="F22" s="83"/>
      <c r="G22" s="83"/>
      <c r="H22" s="84">
        <v>0</v>
      </c>
      <c r="I22" s="85"/>
      <c r="J22" s="84">
        <v>0</v>
      </c>
      <c r="K22" s="84"/>
      <c r="L22" s="84">
        <v>500</v>
      </c>
      <c r="M22" s="84"/>
      <c r="N22" s="84">
        <v>0</v>
      </c>
    </row>
    <row r="23" spans="2:21" s="6" customFormat="1" ht="16.95" customHeight="1" x14ac:dyDescent="0.6">
      <c r="C23" s="6" t="s">
        <v>180</v>
      </c>
      <c r="F23" s="83"/>
      <c r="G23" s="83"/>
      <c r="H23" s="84">
        <v>-139</v>
      </c>
      <c r="I23" s="85"/>
      <c r="J23" s="84">
        <v>0</v>
      </c>
      <c r="K23" s="84"/>
      <c r="L23" s="84">
        <v>0</v>
      </c>
      <c r="M23" s="84"/>
      <c r="N23" s="84">
        <v>0</v>
      </c>
    </row>
    <row r="24" spans="2:21" s="6" customFormat="1" ht="16.95" customHeight="1" x14ac:dyDescent="0.6">
      <c r="C24" s="6" t="s">
        <v>198</v>
      </c>
      <c r="F24" s="83"/>
      <c r="G24" s="83"/>
      <c r="H24" s="84">
        <v>668</v>
      </c>
      <c r="I24" s="85"/>
      <c r="J24" s="84">
        <v>34</v>
      </c>
      <c r="K24" s="84"/>
      <c r="L24" s="84">
        <v>0</v>
      </c>
      <c r="M24" s="84"/>
      <c r="N24" s="84">
        <v>0</v>
      </c>
      <c r="O24" s="85"/>
      <c r="Q24" s="85"/>
      <c r="S24" s="85"/>
      <c r="U24" s="85"/>
    </row>
    <row r="25" spans="2:21" s="6" customFormat="1" ht="16.95" customHeight="1" x14ac:dyDescent="0.6">
      <c r="C25" s="6" t="s">
        <v>141</v>
      </c>
      <c r="F25" s="83"/>
      <c r="G25" s="83"/>
      <c r="H25" s="84">
        <v>0</v>
      </c>
      <c r="I25" s="85"/>
      <c r="J25" s="84">
        <v>1167</v>
      </c>
      <c r="K25" s="84"/>
      <c r="L25" s="84">
        <v>0</v>
      </c>
      <c r="M25" s="84"/>
      <c r="N25" s="84">
        <v>1167</v>
      </c>
      <c r="O25" s="85"/>
      <c r="Q25" s="85"/>
      <c r="S25" s="85"/>
      <c r="U25" s="85"/>
    </row>
    <row r="26" spans="2:21" s="6" customFormat="1" ht="16.95" customHeight="1" x14ac:dyDescent="0.6">
      <c r="C26" s="6" t="s">
        <v>199</v>
      </c>
      <c r="F26" s="83"/>
      <c r="G26" s="83"/>
      <c r="H26" s="84">
        <v>227</v>
      </c>
      <c r="I26" s="85"/>
      <c r="J26" s="84">
        <v>152</v>
      </c>
      <c r="K26" s="84"/>
      <c r="L26" s="84">
        <v>227</v>
      </c>
      <c r="M26" s="84"/>
      <c r="N26" s="84">
        <v>180</v>
      </c>
      <c r="O26" s="85"/>
      <c r="Q26" s="85"/>
      <c r="S26" s="85"/>
      <c r="U26" s="85"/>
    </row>
    <row r="27" spans="2:21" s="6" customFormat="1" ht="16.95" customHeight="1" x14ac:dyDescent="0.6">
      <c r="C27" s="6" t="s">
        <v>142</v>
      </c>
      <c r="F27" s="83"/>
      <c r="G27" s="83"/>
      <c r="H27" s="84">
        <v>-576</v>
      </c>
      <c r="I27" s="85"/>
      <c r="J27" s="84">
        <v>-368</v>
      </c>
      <c r="K27" s="84"/>
      <c r="L27" s="84">
        <v>-390</v>
      </c>
      <c r="M27" s="84"/>
      <c r="N27" s="84">
        <v>-82</v>
      </c>
      <c r="O27" s="85"/>
      <c r="Q27" s="85"/>
      <c r="S27" s="85"/>
      <c r="U27" s="85"/>
    </row>
    <row r="28" spans="2:21" s="6" customFormat="1" ht="16.95" customHeight="1" x14ac:dyDescent="0.6">
      <c r="C28" s="6" t="s">
        <v>143</v>
      </c>
      <c r="F28" s="83"/>
      <c r="G28" s="83"/>
      <c r="H28" s="90">
        <v>344</v>
      </c>
      <c r="I28" s="85"/>
      <c r="J28" s="90">
        <v>611</v>
      </c>
      <c r="K28" s="84"/>
      <c r="L28" s="90">
        <v>344</v>
      </c>
      <c r="M28" s="84"/>
      <c r="N28" s="90">
        <v>607</v>
      </c>
      <c r="O28" s="85"/>
      <c r="Q28" s="85"/>
      <c r="S28" s="85"/>
      <c r="U28" s="85"/>
    </row>
    <row r="29" spans="2:21" s="6" customFormat="1" ht="16.95" customHeight="1" x14ac:dyDescent="0.6">
      <c r="B29" s="6" t="s">
        <v>144</v>
      </c>
      <c r="F29" s="83"/>
      <c r="G29" s="83"/>
      <c r="H29" s="84"/>
      <c r="I29" s="85"/>
      <c r="J29" s="84"/>
      <c r="K29" s="84"/>
      <c r="L29" s="84"/>
      <c r="M29" s="84"/>
      <c r="N29" s="84"/>
    </row>
    <row r="30" spans="2:21" s="6" customFormat="1" ht="16.95" customHeight="1" x14ac:dyDescent="0.6">
      <c r="C30" s="6" t="s">
        <v>174</v>
      </c>
      <c r="F30" s="83"/>
      <c r="G30" s="83"/>
      <c r="H30" s="84">
        <v>21064</v>
      </c>
      <c r="I30" s="85"/>
      <c r="J30" s="84">
        <v>13844</v>
      </c>
      <c r="K30" s="84"/>
      <c r="L30" s="84">
        <v>20191</v>
      </c>
      <c r="M30" s="84"/>
      <c r="N30" s="84">
        <v>12920</v>
      </c>
    </row>
    <row r="31" spans="2:21" s="6" customFormat="1" ht="16.95" customHeight="1" x14ac:dyDescent="0.6">
      <c r="B31" s="6" t="s">
        <v>145</v>
      </c>
      <c r="F31" s="83"/>
      <c r="G31" s="83"/>
      <c r="H31" s="84"/>
      <c r="I31" s="85"/>
      <c r="J31" s="84"/>
      <c r="K31" s="84"/>
      <c r="L31" s="84"/>
      <c r="M31" s="84"/>
      <c r="N31" s="84"/>
    </row>
    <row r="32" spans="2:21" s="6" customFormat="1" ht="16.95" customHeight="1" x14ac:dyDescent="0.6">
      <c r="C32" s="6" t="s">
        <v>146</v>
      </c>
      <c r="F32" s="83"/>
      <c r="G32" s="83"/>
      <c r="H32" s="84">
        <v>13126</v>
      </c>
      <c r="I32" s="85"/>
      <c r="J32" s="84">
        <v>9067</v>
      </c>
      <c r="K32" s="84"/>
      <c r="L32" s="84">
        <v>13154</v>
      </c>
      <c r="M32" s="84"/>
      <c r="N32" s="84">
        <v>7412</v>
      </c>
    </row>
    <row r="33" spans="1:14" s="6" customFormat="1" ht="16.95" customHeight="1" x14ac:dyDescent="0.6">
      <c r="C33" s="6" t="s">
        <v>89</v>
      </c>
      <c r="F33" s="83"/>
      <c r="G33" s="83"/>
      <c r="H33" s="84">
        <v>-3506</v>
      </c>
      <c r="I33" s="85"/>
      <c r="J33" s="84">
        <v>1015</v>
      </c>
      <c r="K33" s="84"/>
      <c r="L33" s="84">
        <v>-3506</v>
      </c>
      <c r="M33" s="84"/>
      <c r="N33" s="84">
        <v>1015</v>
      </c>
    </row>
    <row r="34" spans="1:14" s="6" customFormat="1" ht="16.95" customHeight="1" x14ac:dyDescent="0.6">
      <c r="C34" s="6" t="s">
        <v>92</v>
      </c>
      <c r="F34" s="83"/>
      <c r="G34" s="83"/>
      <c r="H34" s="84">
        <v>-839</v>
      </c>
      <c r="I34" s="85"/>
      <c r="J34" s="84">
        <v>0</v>
      </c>
      <c r="K34" s="84"/>
      <c r="L34" s="84">
        <v>-839</v>
      </c>
      <c r="M34" s="84"/>
      <c r="N34" s="84">
        <v>0</v>
      </c>
    </row>
    <row r="35" spans="1:14" s="6" customFormat="1" ht="16.95" customHeight="1" x14ac:dyDescent="0.6">
      <c r="C35" s="6" t="s">
        <v>72</v>
      </c>
      <c r="F35" s="83"/>
      <c r="G35" s="83"/>
      <c r="H35" s="84">
        <v>78</v>
      </c>
      <c r="I35" s="85"/>
      <c r="J35" s="84">
        <v>113</v>
      </c>
      <c r="K35" s="84"/>
      <c r="L35" s="84">
        <v>78</v>
      </c>
      <c r="M35" s="84"/>
      <c r="N35" s="84">
        <v>105</v>
      </c>
    </row>
    <row r="36" spans="1:14" s="6" customFormat="1" ht="16.95" customHeight="1" x14ac:dyDescent="0.6">
      <c r="C36" s="6" t="s">
        <v>184</v>
      </c>
      <c r="F36" s="83"/>
      <c r="G36" s="83"/>
      <c r="H36" s="84">
        <v>-2647</v>
      </c>
      <c r="I36" s="85"/>
      <c r="J36" s="84">
        <v>259</v>
      </c>
      <c r="K36" s="84"/>
      <c r="L36" s="84">
        <v>-2647</v>
      </c>
      <c r="M36" s="84"/>
      <c r="N36" s="84">
        <v>400</v>
      </c>
    </row>
    <row r="37" spans="1:14" s="6" customFormat="1" ht="16.95" customHeight="1" x14ac:dyDescent="0.6">
      <c r="B37" s="6" t="s">
        <v>147</v>
      </c>
      <c r="F37" s="83"/>
      <c r="G37" s="83"/>
      <c r="H37" s="84"/>
      <c r="I37" s="85"/>
      <c r="J37" s="84"/>
      <c r="K37" s="84"/>
      <c r="L37" s="84"/>
      <c r="M37" s="84"/>
      <c r="N37" s="84"/>
    </row>
    <row r="38" spans="1:14" s="6" customFormat="1" ht="16.95" customHeight="1" x14ac:dyDescent="0.6">
      <c r="C38" s="6" t="s">
        <v>20</v>
      </c>
      <c r="F38" s="83"/>
      <c r="G38" s="83"/>
      <c r="H38" s="84">
        <v>-3871</v>
      </c>
      <c r="I38" s="85"/>
      <c r="J38" s="84">
        <v>-14881</v>
      </c>
      <c r="K38" s="84"/>
      <c r="L38" s="84">
        <v>-3760</v>
      </c>
      <c r="M38" s="84"/>
      <c r="N38" s="84">
        <v>-7861</v>
      </c>
    </row>
    <row r="39" spans="1:14" s="6" customFormat="1" ht="16.95" customHeight="1" x14ac:dyDescent="0.6">
      <c r="C39" s="6" t="s">
        <v>200</v>
      </c>
      <c r="F39" s="83"/>
      <c r="G39" s="83"/>
      <c r="H39" s="84">
        <v>0</v>
      </c>
      <c r="I39" s="85"/>
      <c r="J39" s="84">
        <v>-175</v>
      </c>
      <c r="K39" s="84"/>
      <c r="L39" s="84">
        <v>0</v>
      </c>
      <c r="M39" s="84"/>
      <c r="N39" s="84">
        <v>-175</v>
      </c>
    </row>
    <row r="40" spans="1:14" s="6" customFormat="1" ht="16.95" customHeight="1" x14ac:dyDescent="0.6">
      <c r="B40" s="6" t="s">
        <v>181</v>
      </c>
      <c r="F40" s="83"/>
      <c r="G40" s="83"/>
      <c r="H40" s="86">
        <v>23405</v>
      </c>
      <c r="I40" s="85"/>
      <c r="J40" s="86">
        <v>9242</v>
      </c>
      <c r="K40" s="85"/>
      <c r="L40" s="86">
        <v>22671</v>
      </c>
      <c r="M40" s="85"/>
      <c r="N40" s="86">
        <v>13816</v>
      </c>
    </row>
    <row r="41" spans="1:14" s="6" customFormat="1" ht="16.95" customHeight="1" x14ac:dyDescent="0.6">
      <c r="C41" s="6" t="s">
        <v>148</v>
      </c>
      <c r="F41" s="83"/>
      <c r="G41" s="83"/>
      <c r="H41" s="87">
        <v>-65</v>
      </c>
      <c r="I41" s="85"/>
      <c r="J41" s="87">
        <v>-147</v>
      </c>
      <c r="K41" s="85"/>
      <c r="L41" s="87">
        <v>-65</v>
      </c>
      <c r="M41" s="85"/>
      <c r="N41" s="87">
        <v>-147</v>
      </c>
    </row>
    <row r="42" spans="1:14" s="6" customFormat="1" ht="16.95" customHeight="1" x14ac:dyDescent="0.6">
      <c r="C42" s="6" t="s">
        <v>201</v>
      </c>
      <c r="F42" s="83"/>
      <c r="G42" s="83"/>
      <c r="H42" s="84">
        <v>-2521</v>
      </c>
      <c r="I42" s="85"/>
      <c r="J42" s="84">
        <v>-1766</v>
      </c>
      <c r="K42" s="85"/>
      <c r="L42" s="84">
        <v>-2471</v>
      </c>
      <c r="M42" s="85"/>
      <c r="N42" s="84">
        <v>-1701</v>
      </c>
    </row>
    <row r="43" spans="1:14" s="6" customFormat="1" ht="16.95" customHeight="1" x14ac:dyDescent="0.6">
      <c r="A43" s="12"/>
      <c r="D43" s="12" t="s">
        <v>70</v>
      </c>
      <c r="F43" s="83"/>
      <c r="G43" s="83"/>
      <c r="H43" s="88">
        <v>20819</v>
      </c>
      <c r="I43" s="85"/>
      <c r="J43" s="88">
        <v>7329</v>
      </c>
      <c r="K43" s="85"/>
      <c r="L43" s="88">
        <v>20135</v>
      </c>
      <c r="M43" s="85"/>
      <c r="N43" s="88">
        <v>11968</v>
      </c>
    </row>
    <row r="44" spans="1:14" ht="18.899999999999999" customHeight="1" x14ac:dyDescent="0.6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6" t="s">
        <v>73</v>
      </c>
    </row>
    <row r="45" spans="1:14" ht="18.899999999999999" customHeight="1" x14ac:dyDescent="0.6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6" t="s">
        <v>74</v>
      </c>
    </row>
    <row r="46" spans="1:14" ht="18.899999999999999" customHeight="1" x14ac:dyDescent="0.6">
      <c r="A46" s="152">
        <v>10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</row>
    <row r="47" spans="1:14" ht="18.899999999999999" customHeight="1" x14ac:dyDescent="0.6">
      <c r="A47" s="151" t="s">
        <v>160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8.899999999999999" customHeight="1" x14ac:dyDescent="0.6">
      <c r="A48" s="151" t="s">
        <v>161</v>
      </c>
      <c r="B48" s="151"/>
      <c r="C48" s="151"/>
      <c r="D48" s="151"/>
      <c r="E48" s="151" t="s">
        <v>161</v>
      </c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21" ht="18.899999999999999" customHeight="1" x14ac:dyDescent="0.6">
      <c r="A49" s="151" t="s">
        <v>58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21" ht="18.899999999999999" customHeight="1" x14ac:dyDescent="0.6">
      <c r="A50" s="151" t="s">
        <v>81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</row>
    <row r="51" spans="1:21" ht="16.95" customHeight="1" x14ac:dyDescent="0.6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21" s="6" customFormat="1" ht="16.2" customHeight="1" x14ac:dyDescent="0.6">
      <c r="H52" s="143" t="s">
        <v>1</v>
      </c>
      <c r="I52" s="143"/>
      <c r="J52" s="143"/>
      <c r="K52" s="143"/>
      <c r="L52" s="143"/>
      <c r="M52" s="143"/>
      <c r="N52" s="143"/>
    </row>
    <row r="53" spans="1:21" s="6" customFormat="1" ht="16.2" customHeight="1" x14ac:dyDescent="0.6">
      <c r="H53" s="140" t="s">
        <v>2</v>
      </c>
      <c r="I53" s="140"/>
      <c r="J53" s="140"/>
      <c r="K53" s="24"/>
      <c r="L53" s="140" t="s">
        <v>3</v>
      </c>
      <c r="M53" s="140"/>
      <c r="N53" s="140"/>
    </row>
    <row r="54" spans="1:21" s="6" customFormat="1" ht="16.2" customHeight="1" x14ac:dyDescent="0.6">
      <c r="F54" s="82"/>
      <c r="H54" s="26">
        <v>2026</v>
      </c>
      <c r="I54" s="25"/>
      <c r="J54" s="26">
        <v>2025</v>
      </c>
      <c r="K54" s="25"/>
      <c r="L54" s="26">
        <v>2026</v>
      </c>
      <c r="M54" s="25"/>
      <c r="N54" s="26">
        <v>2025</v>
      </c>
    </row>
    <row r="55" spans="1:21" s="6" customFormat="1" ht="16.2" customHeight="1" x14ac:dyDescent="0.6">
      <c r="A55" s="6" t="s">
        <v>48</v>
      </c>
      <c r="F55" s="82"/>
      <c r="H55" s="84"/>
      <c r="I55" s="89"/>
      <c r="J55" s="84"/>
      <c r="K55" s="85"/>
      <c r="L55" s="84"/>
      <c r="M55" s="89"/>
      <c r="N55" s="84"/>
    </row>
    <row r="56" spans="1:21" s="6" customFormat="1" ht="16.2" customHeight="1" x14ac:dyDescent="0.6">
      <c r="B56" s="6" t="s">
        <v>149</v>
      </c>
      <c r="F56" s="82"/>
      <c r="H56" s="84">
        <v>30000</v>
      </c>
      <c r="I56" s="89"/>
      <c r="J56" s="84">
        <v>1000</v>
      </c>
      <c r="K56" s="85"/>
      <c r="L56" s="84">
        <v>30000</v>
      </c>
      <c r="M56" s="89"/>
      <c r="N56" s="84">
        <v>1000</v>
      </c>
      <c r="O56" s="85"/>
      <c r="Q56" s="85"/>
      <c r="S56" s="85"/>
      <c r="U56" s="85"/>
    </row>
    <row r="57" spans="1:21" s="6" customFormat="1" ht="16.2" customHeight="1" x14ac:dyDescent="0.6">
      <c r="B57" s="6" t="s">
        <v>175</v>
      </c>
      <c r="F57" s="82"/>
      <c r="H57" s="84">
        <v>-30000</v>
      </c>
      <c r="I57" s="89"/>
      <c r="J57" s="84">
        <v>0</v>
      </c>
      <c r="K57" s="85"/>
      <c r="L57" s="84">
        <v>-30000</v>
      </c>
      <c r="M57" s="89"/>
      <c r="N57" s="84">
        <v>0</v>
      </c>
      <c r="O57" s="85"/>
      <c r="Q57" s="85"/>
      <c r="S57" s="85"/>
      <c r="U57" s="85"/>
    </row>
    <row r="58" spans="1:21" s="6" customFormat="1" ht="16.2" customHeight="1" x14ac:dyDescent="0.6">
      <c r="B58" s="6" t="s">
        <v>150</v>
      </c>
      <c r="F58" s="82"/>
      <c r="H58" s="84">
        <v>1500</v>
      </c>
      <c r="I58" s="89"/>
      <c r="J58" s="84">
        <v>1500</v>
      </c>
      <c r="K58" s="85"/>
      <c r="L58" s="84">
        <v>0</v>
      </c>
      <c r="M58" s="89"/>
      <c r="N58" s="84">
        <v>0</v>
      </c>
      <c r="O58" s="85"/>
      <c r="Q58" s="85"/>
      <c r="S58" s="85"/>
      <c r="U58" s="85"/>
    </row>
    <row r="59" spans="1:21" s="6" customFormat="1" ht="16.2" customHeight="1" x14ac:dyDescent="0.6">
      <c r="B59" s="6" t="s">
        <v>182</v>
      </c>
      <c r="F59" s="82"/>
      <c r="H59" s="84">
        <v>0</v>
      </c>
      <c r="I59" s="89"/>
      <c r="J59" s="84">
        <v>668</v>
      </c>
      <c r="K59" s="85"/>
      <c r="L59" s="84">
        <v>0</v>
      </c>
      <c r="M59" s="89"/>
      <c r="N59" s="84">
        <v>668</v>
      </c>
      <c r="O59" s="85"/>
      <c r="Q59" s="85"/>
      <c r="S59" s="85"/>
      <c r="U59" s="85"/>
    </row>
    <row r="60" spans="1:21" s="6" customFormat="1" ht="16.2" customHeight="1" x14ac:dyDescent="0.6">
      <c r="B60" s="6" t="s">
        <v>151</v>
      </c>
      <c r="F60" s="82"/>
      <c r="H60" s="84">
        <v>-9741</v>
      </c>
      <c r="I60" s="89"/>
      <c r="J60" s="84">
        <v>-9415</v>
      </c>
      <c r="K60" s="85"/>
      <c r="L60" s="84">
        <v>-9741</v>
      </c>
      <c r="M60" s="85"/>
      <c r="N60" s="84">
        <v>-7415</v>
      </c>
      <c r="O60" s="85"/>
      <c r="Q60" s="85"/>
      <c r="S60" s="85"/>
      <c r="U60" s="85"/>
    </row>
    <row r="61" spans="1:21" s="6" customFormat="1" ht="16.2" customHeight="1" x14ac:dyDescent="0.6">
      <c r="B61" s="6" t="s">
        <v>176</v>
      </c>
      <c r="F61" s="82"/>
      <c r="H61" s="84">
        <v>-1092</v>
      </c>
      <c r="I61" s="89"/>
      <c r="J61" s="84">
        <v>0</v>
      </c>
      <c r="K61" s="85"/>
      <c r="L61" s="84">
        <v>0</v>
      </c>
      <c r="M61" s="85"/>
      <c r="N61" s="84">
        <v>0</v>
      </c>
      <c r="O61" s="85"/>
      <c r="Q61" s="85"/>
      <c r="S61" s="85"/>
      <c r="U61" s="85"/>
    </row>
    <row r="62" spans="1:21" s="6" customFormat="1" ht="16.2" customHeight="1" x14ac:dyDescent="0.6">
      <c r="B62" s="6" t="s">
        <v>152</v>
      </c>
      <c r="F62" s="82"/>
      <c r="H62" s="84">
        <v>0</v>
      </c>
      <c r="I62" s="89"/>
      <c r="J62" s="84">
        <v>-249</v>
      </c>
      <c r="K62" s="85"/>
      <c r="L62" s="84">
        <v>0</v>
      </c>
      <c r="M62" s="89"/>
      <c r="N62" s="84">
        <v>-249</v>
      </c>
      <c r="O62" s="85"/>
      <c r="Q62" s="85"/>
      <c r="S62" s="85"/>
      <c r="U62" s="85"/>
    </row>
    <row r="63" spans="1:21" s="6" customFormat="1" ht="16.2" customHeight="1" x14ac:dyDescent="0.6">
      <c r="B63" s="6" t="s">
        <v>153</v>
      </c>
      <c r="F63" s="82"/>
      <c r="H63" s="84"/>
      <c r="I63" s="89"/>
      <c r="J63" s="84"/>
      <c r="K63" s="85"/>
      <c r="L63" s="84"/>
      <c r="M63" s="89"/>
      <c r="N63" s="84"/>
      <c r="O63" s="85"/>
      <c r="Q63" s="85"/>
      <c r="S63" s="85"/>
      <c r="U63" s="85"/>
    </row>
    <row r="64" spans="1:21" s="6" customFormat="1" ht="16.2" customHeight="1" x14ac:dyDescent="0.6">
      <c r="C64" s="6" t="s">
        <v>60</v>
      </c>
      <c r="F64" s="82"/>
      <c r="H64" s="84">
        <v>0</v>
      </c>
      <c r="I64" s="89"/>
      <c r="J64" s="84">
        <v>0</v>
      </c>
      <c r="K64" s="85"/>
      <c r="L64" s="84">
        <v>0</v>
      </c>
      <c r="M64" s="89"/>
      <c r="N64" s="84">
        <v>27000</v>
      </c>
      <c r="O64" s="85"/>
      <c r="Q64" s="85"/>
      <c r="S64" s="85"/>
      <c r="U64" s="85"/>
    </row>
    <row r="65" spans="1:21" s="6" customFormat="1" ht="16.2" customHeight="1" x14ac:dyDescent="0.6">
      <c r="B65" s="6" t="s">
        <v>204</v>
      </c>
      <c r="F65" s="82"/>
      <c r="H65" s="84">
        <v>0</v>
      </c>
      <c r="I65" s="89"/>
      <c r="J65" s="84">
        <v>5557</v>
      </c>
      <c r="K65" s="85"/>
      <c r="L65" s="84">
        <v>0</v>
      </c>
      <c r="M65" s="89"/>
      <c r="N65" s="84">
        <v>6000</v>
      </c>
      <c r="O65" s="85"/>
      <c r="Q65" s="85"/>
      <c r="S65" s="85"/>
      <c r="U65" s="85"/>
    </row>
    <row r="66" spans="1:21" s="6" customFormat="1" ht="16.2" customHeight="1" x14ac:dyDescent="0.6">
      <c r="B66" s="6" t="s">
        <v>49</v>
      </c>
      <c r="F66" s="83"/>
      <c r="G66" s="83"/>
      <c r="H66" s="90">
        <v>589</v>
      </c>
      <c r="I66" s="84"/>
      <c r="J66" s="90">
        <v>203</v>
      </c>
      <c r="K66" s="85"/>
      <c r="L66" s="90">
        <v>393</v>
      </c>
      <c r="M66" s="84"/>
      <c r="N66" s="90">
        <v>10</v>
      </c>
      <c r="O66" s="85"/>
      <c r="Q66" s="85"/>
      <c r="S66" s="85"/>
      <c r="U66" s="85"/>
    </row>
    <row r="67" spans="1:21" s="6" customFormat="1" ht="16.2" customHeight="1" x14ac:dyDescent="0.6">
      <c r="D67" s="6" t="s">
        <v>71</v>
      </c>
      <c r="F67" s="83"/>
      <c r="G67" s="83"/>
      <c r="H67" s="90">
        <v>-8744</v>
      </c>
      <c r="I67" s="84"/>
      <c r="J67" s="90">
        <v>-736</v>
      </c>
      <c r="K67" s="85"/>
      <c r="L67" s="90">
        <v>-9348</v>
      </c>
      <c r="M67" s="84"/>
      <c r="N67" s="90">
        <v>27014</v>
      </c>
      <c r="O67" s="85"/>
      <c r="Q67" s="85"/>
      <c r="S67" s="85"/>
      <c r="U67" s="85"/>
    </row>
    <row r="68" spans="1:21" s="6" customFormat="1" ht="16.2" customHeight="1" x14ac:dyDescent="0.6">
      <c r="F68" s="83"/>
      <c r="G68" s="83"/>
      <c r="H68" s="87"/>
      <c r="I68" s="84"/>
      <c r="J68" s="87"/>
      <c r="K68" s="85"/>
      <c r="L68" s="87"/>
      <c r="M68" s="84"/>
      <c r="N68" s="87"/>
      <c r="O68" s="85"/>
      <c r="Q68" s="85"/>
      <c r="S68" s="85"/>
      <c r="U68" s="85"/>
    </row>
    <row r="69" spans="1:21" s="6" customFormat="1" ht="16.2" customHeight="1" x14ac:dyDescent="0.6">
      <c r="A69" s="6" t="s">
        <v>47</v>
      </c>
      <c r="F69" s="83"/>
      <c r="G69" s="83"/>
      <c r="H69" s="84"/>
      <c r="I69" s="84"/>
      <c r="J69" s="84"/>
      <c r="K69" s="85"/>
      <c r="L69" s="84"/>
      <c r="M69" s="84"/>
      <c r="N69" s="84"/>
    </row>
    <row r="70" spans="1:21" s="6" customFormat="1" ht="16.2" customHeight="1" x14ac:dyDescent="0.6">
      <c r="B70" s="6" t="s">
        <v>154</v>
      </c>
      <c r="F70" s="83"/>
      <c r="G70" s="83"/>
      <c r="H70" s="84"/>
      <c r="I70" s="84"/>
      <c r="J70" s="84"/>
      <c r="K70" s="85"/>
      <c r="L70" s="84"/>
      <c r="M70" s="84"/>
      <c r="N70" s="84"/>
      <c r="O70" s="85"/>
      <c r="Q70" s="85"/>
      <c r="S70" s="85"/>
      <c r="U70" s="85"/>
    </row>
    <row r="71" spans="1:21" s="6" customFormat="1" ht="16.2" customHeight="1" x14ac:dyDescent="0.6">
      <c r="C71" s="6" t="s">
        <v>155</v>
      </c>
      <c r="F71" s="83"/>
      <c r="G71" s="83"/>
      <c r="H71" s="84">
        <v>30000</v>
      </c>
      <c r="I71" s="84"/>
      <c r="J71" s="84">
        <v>0</v>
      </c>
      <c r="K71" s="85"/>
      <c r="L71" s="84">
        <v>30000</v>
      </c>
      <c r="M71" s="84"/>
      <c r="N71" s="84">
        <v>0</v>
      </c>
      <c r="O71" s="85"/>
      <c r="Q71" s="85"/>
      <c r="S71" s="85"/>
      <c r="U71" s="85"/>
    </row>
    <row r="72" spans="1:21" s="6" customFormat="1" ht="16.2" customHeight="1" x14ac:dyDescent="0.6">
      <c r="B72" s="6" t="s">
        <v>202</v>
      </c>
      <c r="F72" s="83"/>
      <c r="G72" s="83"/>
      <c r="H72" s="84">
        <v>-30000</v>
      </c>
      <c r="I72" s="84"/>
      <c r="J72" s="84">
        <v>-6000</v>
      </c>
      <c r="K72" s="85"/>
      <c r="L72" s="84">
        <v>-30000</v>
      </c>
      <c r="M72" s="84"/>
      <c r="N72" s="84">
        <v>-6000</v>
      </c>
      <c r="O72" s="85"/>
      <c r="Q72" s="85"/>
      <c r="S72" s="85"/>
      <c r="U72" s="85"/>
    </row>
    <row r="73" spans="1:21" s="6" customFormat="1" ht="16.2" customHeight="1" x14ac:dyDescent="0.6">
      <c r="B73" s="6" t="s">
        <v>50</v>
      </c>
      <c r="F73" s="83"/>
      <c r="G73" s="83"/>
      <c r="H73" s="84">
        <v>-2442</v>
      </c>
      <c r="I73" s="85"/>
      <c r="J73" s="84">
        <v>-2558</v>
      </c>
      <c r="K73" s="84"/>
      <c r="L73" s="84">
        <v>-2442</v>
      </c>
      <c r="M73" s="84"/>
      <c r="N73" s="84">
        <v>-2529</v>
      </c>
      <c r="O73" s="85"/>
      <c r="Q73" s="85"/>
      <c r="S73" s="85"/>
      <c r="U73" s="85"/>
    </row>
    <row r="74" spans="1:21" s="6" customFormat="1" ht="16.2" customHeight="1" x14ac:dyDescent="0.6">
      <c r="C74" s="150" t="s">
        <v>61</v>
      </c>
      <c r="D74" s="150"/>
      <c r="E74" s="150"/>
      <c r="F74" s="150"/>
      <c r="G74" s="83"/>
      <c r="H74" s="88">
        <v>-2442</v>
      </c>
      <c r="I74" s="84"/>
      <c r="J74" s="88">
        <v>-8558</v>
      </c>
      <c r="K74" s="85"/>
      <c r="L74" s="88">
        <v>-2442</v>
      </c>
      <c r="M74" s="84"/>
      <c r="N74" s="88">
        <v>-8529</v>
      </c>
      <c r="O74" s="85"/>
      <c r="Q74" s="85"/>
      <c r="S74" s="85"/>
      <c r="U74" s="85"/>
    </row>
    <row r="75" spans="1:21" s="6" customFormat="1" ht="16.2" customHeight="1" x14ac:dyDescent="0.6">
      <c r="F75" s="83"/>
      <c r="G75" s="83"/>
      <c r="H75" s="84"/>
      <c r="I75" s="85"/>
      <c r="J75" s="84"/>
      <c r="K75" s="85"/>
      <c r="L75" s="84"/>
      <c r="M75" s="85"/>
      <c r="N75" s="84"/>
    </row>
    <row r="76" spans="1:21" s="6" customFormat="1" ht="16.2" customHeight="1" x14ac:dyDescent="0.6">
      <c r="A76" s="6" t="s">
        <v>46</v>
      </c>
      <c r="C76" s="91"/>
      <c r="D76" s="91"/>
      <c r="E76" s="91"/>
      <c r="F76" s="91"/>
      <c r="G76" s="83"/>
      <c r="H76" s="87">
        <v>9633</v>
      </c>
      <c r="I76" s="84"/>
      <c r="J76" s="87">
        <v>-1965</v>
      </c>
      <c r="K76" s="85"/>
      <c r="L76" s="87">
        <v>8345</v>
      </c>
      <c r="M76" s="92"/>
      <c r="N76" s="87">
        <v>30453</v>
      </c>
      <c r="O76" s="85"/>
      <c r="Q76" s="85"/>
      <c r="S76" s="85"/>
      <c r="U76" s="85"/>
    </row>
    <row r="77" spans="1:21" s="6" customFormat="1" ht="16.2" customHeight="1" x14ac:dyDescent="0.6">
      <c r="A77" s="6" t="s">
        <v>87</v>
      </c>
      <c r="H77" s="90">
        <v>205337</v>
      </c>
      <c r="I77" s="85"/>
      <c r="J77" s="90">
        <v>169125</v>
      </c>
      <c r="K77" s="85"/>
      <c r="L77" s="90">
        <v>117588</v>
      </c>
      <c r="M77" s="92"/>
      <c r="N77" s="90">
        <v>57021</v>
      </c>
      <c r="O77" s="85"/>
      <c r="Q77" s="85"/>
      <c r="S77" s="85"/>
      <c r="U77" s="85"/>
    </row>
    <row r="78" spans="1:21" s="6" customFormat="1" ht="16.2" customHeight="1" thickBot="1" x14ac:dyDescent="0.65">
      <c r="A78" s="6" t="s">
        <v>88</v>
      </c>
      <c r="H78" s="93">
        <v>214970</v>
      </c>
      <c r="I78" s="87"/>
      <c r="J78" s="93">
        <v>167160</v>
      </c>
      <c r="K78" s="87"/>
      <c r="L78" s="93">
        <v>125933</v>
      </c>
      <c r="M78" s="92"/>
      <c r="N78" s="93">
        <v>87474</v>
      </c>
      <c r="O78" s="85"/>
      <c r="Q78" s="85"/>
      <c r="S78" s="85"/>
      <c r="U78" s="85"/>
    </row>
    <row r="79" spans="1:21" s="6" customFormat="1" ht="16.2" customHeight="1" thickTop="1" x14ac:dyDescent="0.6">
      <c r="F79" s="83"/>
      <c r="G79" s="83"/>
      <c r="H79" s="84"/>
      <c r="I79" s="85"/>
      <c r="J79" s="84"/>
      <c r="K79" s="85"/>
      <c r="L79" s="84"/>
      <c r="M79" s="85"/>
      <c r="N79" s="84"/>
    </row>
    <row r="80" spans="1:21" s="6" customFormat="1" ht="16.2" customHeight="1" x14ac:dyDescent="0.6">
      <c r="A80" s="94" t="s">
        <v>63</v>
      </c>
      <c r="F80" s="83"/>
      <c r="G80" s="83"/>
      <c r="H80" s="84"/>
      <c r="I80" s="85"/>
      <c r="J80" s="84"/>
      <c r="K80" s="85"/>
      <c r="L80" s="84"/>
      <c r="M80" s="85"/>
      <c r="N80" s="84"/>
    </row>
    <row r="81" spans="2:14" s="6" customFormat="1" ht="16.2" customHeight="1" x14ac:dyDescent="0.6">
      <c r="B81" s="6" t="s">
        <v>64</v>
      </c>
      <c r="F81" s="83"/>
      <c r="G81" s="83"/>
      <c r="H81" s="84"/>
      <c r="I81" s="85"/>
      <c r="J81" s="84"/>
      <c r="K81" s="85"/>
      <c r="L81" s="84"/>
      <c r="M81" s="85"/>
      <c r="N81" s="84"/>
    </row>
    <row r="82" spans="2:14" s="6" customFormat="1" ht="16.2" customHeight="1" x14ac:dyDescent="0.6">
      <c r="C82" s="6" t="s">
        <v>157</v>
      </c>
      <c r="F82" s="83"/>
      <c r="G82" s="83"/>
      <c r="H82" s="84">
        <v>0</v>
      </c>
      <c r="I82" s="85"/>
      <c r="J82" s="84">
        <v>787</v>
      </c>
      <c r="K82" s="85"/>
      <c r="L82" s="84">
        <v>0</v>
      </c>
      <c r="M82" s="85"/>
      <c r="N82" s="84">
        <v>787</v>
      </c>
    </row>
    <row r="83" spans="2:14" s="6" customFormat="1" ht="16.2" customHeight="1" x14ac:dyDescent="0.6">
      <c r="C83" s="6" t="s">
        <v>203</v>
      </c>
      <c r="F83" s="83"/>
      <c r="G83" s="83"/>
      <c r="H83" s="84"/>
      <c r="I83" s="85"/>
      <c r="J83" s="84"/>
      <c r="K83" s="85"/>
      <c r="L83" s="84"/>
      <c r="M83" s="85"/>
      <c r="N83" s="84"/>
    </row>
    <row r="84" spans="2:14" s="6" customFormat="1" ht="16.2" customHeight="1" x14ac:dyDescent="0.6">
      <c r="D84" s="6" t="s">
        <v>158</v>
      </c>
      <c r="F84" s="83"/>
      <c r="G84" s="83"/>
      <c r="H84" s="84">
        <v>0</v>
      </c>
      <c r="I84" s="85"/>
      <c r="J84" s="84">
        <v>17836</v>
      </c>
      <c r="K84" s="85"/>
      <c r="L84" s="84">
        <v>0</v>
      </c>
      <c r="M84" s="85"/>
      <c r="N84" s="84">
        <v>0</v>
      </c>
    </row>
    <row r="85" spans="2:14" s="6" customFormat="1" ht="16.2" customHeight="1" x14ac:dyDescent="0.6">
      <c r="C85" s="6" t="s">
        <v>156</v>
      </c>
      <c r="F85" s="83"/>
      <c r="G85" s="83"/>
      <c r="H85" s="84">
        <v>1496</v>
      </c>
      <c r="I85" s="85"/>
      <c r="J85" s="84">
        <v>1000</v>
      </c>
      <c r="K85" s="85"/>
      <c r="L85" s="84">
        <v>405</v>
      </c>
      <c r="M85" s="85"/>
      <c r="N85" s="84">
        <v>1000</v>
      </c>
    </row>
    <row r="86" spans="2:14" s="6" customFormat="1" ht="16.2" customHeight="1" x14ac:dyDescent="0.6">
      <c r="F86" s="83"/>
      <c r="G86" s="83"/>
      <c r="H86" s="84"/>
      <c r="I86" s="85"/>
      <c r="J86" s="84"/>
      <c r="K86" s="85"/>
      <c r="L86" s="84"/>
      <c r="M86" s="85"/>
      <c r="N86" s="84"/>
    </row>
    <row r="87" spans="2:14" s="6" customFormat="1" ht="17.399999999999999" customHeight="1" x14ac:dyDescent="0.6">
      <c r="F87" s="83"/>
      <c r="G87" s="83"/>
      <c r="H87" s="84"/>
      <c r="I87" s="85"/>
      <c r="J87" s="84"/>
      <c r="K87" s="85"/>
      <c r="L87" s="84"/>
      <c r="M87" s="85"/>
      <c r="N87" s="84"/>
    </row>
    <row r="88" spans="2:14" s="6" customFormat="1" ht="18" customHeight="1" x14ac:dyDescent="0.6"/>
    <row r="89" spans="2:14" s="6" customFormat="1" ht="18" customHeight="1" x14ac:dyDescent="0.6"/>
    <row r="90" spans="2:14" s="6" customFormat="1" ht="18" customHeight="1" x14ac:dyDescent="0.6"/>
    <row r="91" spans="2:14" s="6" customFormat="1" ht="18" customHeight="1" x14ac:dyDescent="0.6"/>
    <row r="93" spans="2:14" ht="23.4" customHeight="1" x14ac:dyDescent="0.6">
      <c r="H93" s="95"/>
      <c r="J93" s="95"/>
      <c r="L93" s="95"/>
      <c r="N93" s="95"/>
    </row>
  </sheetData>
  <mergeCells count="17">
    <mergeCell ref="A3:N3"/>
    <mergeCell ref="C74:F74"/>
    <mergeCell ref="A4:N4"/>
    <mergeCell ref="A7:N7"/>
    <mergeCell ref="H9:N9"/>
    <mergeCell ref="A6:N6"/>
    <mergeCell ref="L10:N10"/>
    <mergeCell ref="H10:J10"/>
    <mergeCell ref="A46:N46"/>
    <mergeCell ref="A5:N5"/>
    <mergeCell ref="A47:N47"/>
    <mergeCell ref="A48:N48"/>
    <mergeCell ref="A49:N49"/>
    <mergeCell ref="A50:N50"/>
    <mergeCell ref="H52:N52"/>
    <mergeCell ref="H53:J53"/>
    <mergeCell ref="L53:N53"/>
  </mergeCells>
  <phoneticPr fontId="9" type="noConversion"/>
  <pageMargins left="1.2598425196850394" right="0.39370078740157483" top="0.51181102362204722" bottom="0.98425196850393704" header="0.51181102362204722" footer="0.78740157480314965"/>
  <pageSetup paperSize="9" orientation="portrait" r:id="rId1"/>
  <headerFooter alignWithMargins="0">
    <oddHeader xml:space="preserve">&amp;R
</oddHeader>
    <oddFooter>&amp;L&amp;"Angsana New,Regular"&amp;16            Notes to the interim financial statements form an integral part of these interim financial statements.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Statement of Financial Position</vt:lpstr>
      <vt:lpstr>Statements of Comprehensive</vt:lpstr>
      <vt:lpstr>Statements of Changes (Conso)</vt:lpstr>
      <vt:lpstr>Statement of Change (Separate)</vt:lpstr>
      <vt:lpstr>Cash Flows</vt:lpstr>
      <vt:lpstr>'Cash Flows'!Print_Area</vt:lpstr>
      <vt:lpstr>'Statement of Change (Separate)'!Print_Area</vt:lpstr>
      <vt:lpstr>'Statement of Financial Position'!Print_Area</vt:lpstr>
      <vt:lpstr>'Statements of Changes (Conso)'!Print_Area</vt:lpstr>
      <vt:lpstr>'Statements of Comprehensive'!Print_Area</vt:lpstr>
    </vt:vector>
  </TitlesOfParts>
  <Company>dharmniti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DAA-1GTPL42</cp:lastModifiedBy>
  <cp:lastPrinted>2026-05-15T13:16:29Z</cp:lastPrinted>
  <dcterms:created xsi:type="dcterms:W3CDTF">2003-10-16T04:11:37Z</dcterms:created>
  <dcterms:modified xsi:type="dcterms:W3CDTF">2026-05-15T13:16:35Z</dcterms:modified>
</cp:coreProperties>
</file>